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Fall_2019 Enrollment Summary" sheetId="1" r:id="rId1"/>
  </sheets>
  <calcPr calcId="152511"/>
</workbook>
</file>

<file path=xl/calcChain.xml><?xml version="1.0" encoding="utf-8"?>
<calcChain xmlns="http://schemas.openxmlformats.org/spreadsheetml/2006/main">
  <c r="F165" i="1" l="1"/>
  <c r="F162" i="1"/>
  <c r="E162" i="1"/>
  <c r="E140" i="1"/>
  <c r="E123" i="1"/>
  <c r="E102" i="1"/>
  <c r="F95" i="1"/>
  <c r="E95" i="1"/>
  <c r="E65" i="1"/>
  <c r="E58" i="1"/>
  <c r="F41" i="1"/>
  <c r="E41" i="1"/>
  <c r="D41" i="1"/>
  <c r="F28" i="1"/>
  <c r="E28" i="1"/>
  <c r="F23" i="1"/>
  <c r="E23" i="1"/>
  <c r="E15" i="1"/>
  <c r="D15" i="1"/>
  <c r="F5" i="1"/>
  <c r="D5" i="1"/>
  <c r="F187" i="1"/>
  <c r="E187" i="1"/>
  <c r="D187" i="1"/>
  <c r="F184" i="1"/>
  <c r="E184" i="1"/>
  <c r="D184" i="1"/>
  <c r="F181" i="1"/>
  <c r="E181" i="1"/>
  <c r="D181" i="1"/>
  <c r="F178" i="1"/>
  <c r="E178" i="1"/>
  <c r="D178" i="1"/>
  <c r="F175" i="1"/>
  <c r="E175" i="1"/>
  <c r="D175" i="1"/>
  <c r="F172" i="1"/>
  <c r="E172" i="1"/>
  <c r="D172" i="1"/>
  <c r="F170" i="1"/>
  <c r="E170" i="1"/>
  <c r="D170" i="1"/>
  <c r="F167" i="1"/>
  <c r="E167" i="1"/>
  <c r="D167" i="1"/>
  <c r="E165" i="1"/>
  <c r="D165" i="1"/>
  <c r="D162" i="1"/>
  <c r="F158" i="1"/>
  <c r="E158" i="1"/>
  <c r="D158" i="1"/>
  <c r="F156" i="1"/>
  <c r="E156" i="1"/>
  <c r="D156" i="1"/>
  <c r="F154" i="1"/>
  <c r="E154" i="1"/>
  <c r="D154" i="1"/>
  <c r="F151" i="1"/>
  <c r="E151" i="1"/>
  <c r="D151" i="1"/>
  <c r="F148" i="1"/>
  <c r="E148" i="1"/>
  <c r="D148" i="1"/>
  <c r="F146" i="1"/>
  <c r="E146" i="1"/>
  <c r="D146" i="1"/>
  <c r="F144" i="1"/>
  <c r="E144" i="1"/>
  <c r="D144" i="1"/>
  <c r="F142" i="1"/>
  <c r="E142" i="1"/>
  <c r="D142" i="1"/>
  <c r="F140" i="1"/>
  <c r="D140" i="1"/>
  <c r="F137" i="1"/>
  <c r="E137" i="1"/>
  <c r="D137" i="1"/>
  <c r="D134" i="1"/>
  <c r="F126" i="1"/>
  <c r="E126" i="1"/>
  <c r="D126" i="1"/>
  <c r="D123" i="1"/>
  <c r="F117" i="1"/>
  <c r="E117" i="1"/>
  <c r="D117" i="1"/>
  <c r="D115" i="1"/>
  <c r="F110" i="1"/>
  <c r="E110" i="1"/>
  <c r="D110" i="1"/>
  <c r="F107" i="1"/>
  <c r="E107" i="1"/>
  <c r="D107" i="1"/>
  <c r="F104" i="1"/>
  <c r="E104" i="1"/>
  <c r="D104" i="1"/>
  <c r="F102" i="1"/>
  <c r="D102" i="1"/>
  <c r="F99" i="1"/>
  <c r="E99" i="1"/>
  <c r="D99" i="1"/>
  <c r="F97" i="1"/>
  <c r="E97" i="1"/>
  <c r="D97" i="1"/>
  <c r="D95" i="1"/>
  <c r="F92" i="1"/>
  <c r="E92" i="1"/>
  <c r="D92" i="1"/>
  <c r="F90" i="1"/>
  <c r="E90" i="1"/>
  <c r="D90" i="1"/>
  <c r="F88" i="1"/>
  <c r="E88" i="1"/>
  <c r="D88" i="1"/>
  <c r="F86" i="1"/>
  <c r="E86" i="1"/>
  <c r="D86" i="1"/>
  <c r="F84" i="1"/>
  <c r="E84" i="1"/>
  <c r="D84" i="1"/>
  <c r="F82" i="1"/>
  <c r="E82" i="1"/>
  <c r="D82" i="1"/>
  <c r="F78" i="1"/>
  <c r="E78" i="1"/>
  <c r="D78" i="1"/>
  <c r="F76" i="1"/>
  <c r="E76" i="1"/>
  <c r="D76" i="1"/>
  <c r="D73" i="1"/>
  <c r="F67" i="1"/>
  <c r="E67" i="1"/>
  <c r="D67" i="1"/>
  <c r="F65" i="1"/>
  <c r="D65" i="1"/>
  <c r="F62" i="1"/>
  <c r="E62" i="1"/>
  <c r="D62" i="1"/>
  <c r="F60" i="1"/>
  <c r="E60" i="1"/>
  <c r="D60" i="1"/>
  <c r="D58" i="1"/>
  <c r="D51" i="1"/>
  <c r="F34" i="1"/>
  <c r="E34" i="1"/>
  <c r="D34" i="1"/>
  <c r="F30" i="1"/>
  <c r="E30" i="1"/>
  <c r="D30" i="1"/>
  <c r="D28" i="1"/>
  <c r="F25" i="1"/>
  <c r="E25" i="1"/>
  <c r="D25" i="1"/>
  <c r="D23" i="1"/>
  <c r="F20" i="1"/>
  <c r="E20" i="1"/>
  <c r="D20" i="1"/>
  <c r="F17" i="1"/>
  <c r="E17" i="1"/>
  <c r="D17" i="1"/>
  <c r="F15" i="1"/>
  <c r="F11" i="1"/>
  <c r="E11" i="1"/>
  <c r="D11" i="1"/>
  <c r="F9" i="1"/>
  <c r="E9" i="1"/>
  <c r="D9" i="1"/>
  <c r="F7" i="1"/>
  <c r="E7" i="1"/>
  <c r="D7" i="1"/>
  <c r="E5" i="1"/>
  <c r="F188" i="1"/>
  <c r="E188" i="1"/>
  <c r="D188" i="1"/>
  <c r="F185" i="1"/>
  <c r="E185" i="1"/>
  <c r="D185" i="1"/>
  <c r="F182" i="1"/>
  <c r="E182" i="1"/>
  <c r="D182" i="1"/>
  <c r="F179" i="1"/>
  <c r="E179" i="1"/>
  <c r="D179" i="1"/>
  <c r="F176" i="1"/>
  <c r="E176" i="1"/>
  <c r="D176" i="1"/>
  <c r="D108" i="1" l="1"/>
  <c r="D173" i="1"/>
  <c r="E134" i="1"/>
  <c r="F134" i="1"/>
  <c r="D135" i="1"/>
  <c r="F123" i="1"/>
  <c r="E115" i="1"/>
  <c r="F115" i="1"/>
  <c r="E73" i="1"/>
  <c r="F73" i="1"/>
  <c r="F79" i="1" s="1"/>
  <c r="F58" i="1"/>
  <c r="F51" i="1"/>
  <c r="E51" i="1"/>
  <c r="E79" i="1" s="1"/>
  <c r="F173" i="1"/>
  <c r="E173" i="1"/>
  <c r="F152" i="1"/>
  <c r="D152" i="1"/>
  <c r="E152" i="1"/>
  <c r="E135" i="1"/>
  <c r="F108" i="1"/>
  <c r="E108" i="1"/>
  <c r="D79" i="1"/>
  <c r="F135" i="1" l="1"/>
  <c r="F189" i="1" s="1"/>
  <c r="D189" i="1"/>
  <c r="E189" i="1"/>
</calcChain>
</file>

<file path=xl/sharedStrings.xml><?xml version="1.0" encoding="utf-8"?>
<sst xmlns="http://schemas.openxmlformats.org/spreadsheetml/2006/main" count="428" uniqueCount="195">
  <si>
    <t>COLL_CODE</t>
  </si>
  <si>
    <t>DIVS_CODE</t>
  </si>
  <si>
    <t>DEPT_CODE</t>
  </si>
  <si>
    <t>AA</t>
  </si>
  <si>
    <t>IE</t>
  </si>
  <si>
    <t>AS</t>
  </si>
  <si>
    <t>AH</t>
  </si>
  <si>
    <t>ART</t>
  </si>
  <si>
    <t>DES</t>
  </si>
  <si>
    <t>AMS</t>
  </si>
  <si>
    <t>BIO</t>
  </si>
  <si>
    <t>CAS</t>
  </si>
  <si>
    <t>SCI</t>
  </si>
  <si>
    <t>CHM</t>
  </si>
  <si>
    <t>BCM</t>
  </si>
  <si>
    <t>ENV</t>
  </si>
  <si>
    <t>CIN</t>
  </si>
  <si>
    <t>CMJ</t>
  </si>
  <si>
    <t>COM</t>
  </si>
  <si>
    <t>JRN</t>
  </si>
  <si>
    <t>ENG</t>
  </si>
  <si>
    <t>CW</t>
  </si>
  <si>
    <t>HST</t>
  </si>
  <si>
    <t>IS</t>
  </si>
  <si>
    <t>GEO</t>
  </si>
  <si>
    <t>LBS</t>
  </si>
  <si>
    <t>LIN</t>
  </si>
  <si>
    <t>ALS</t>
  </si>
  <si>
    <t>LTN</t>
  </si>
  <si>
    <t>MAT</t>
  </si>
  <si>
    <t>ACS</t>
  </si>
  <si>
    <t>APM</t>
  </si>
  <si>
    <t>MTE</t>
  </si>
  <si>
    <t>MTH</t>
  </si>
  <si>
    <t>MTS</t>
  </si>
  <si>
    <t>STA</t>
  </si>
  <si>
    <t>MLL</t>
  </si>
  <si>
    <t>ARB</t>
  </si>
  <si>
    <t>CHE</t>
  </si>
  <si>
    <t>FRH</t>
  </si>
  <si>
    <t>GRM</t>
  </si>
  <si>
    <t>HBR</t>
  </si>
  <si>
    <t>IT</t>
  </si>
  <si>
    <t>JPN</t>
  </si>
  <si>
    <t>LIT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</si>
  <si>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</si>
  <si>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</si>
  <si>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</si>
  <si>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</si>
  <si>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</si>
  <si>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</si>
  <si>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</si>
  <si>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</si>
  <si>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</si>
  <si>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</si>
  <si>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</si>
  <si>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</si>
  <si>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</si>
  <si>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</si>
  <si>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</si>
  <si>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</si>
  <si>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</si>
  <si>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</si>
  <si>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</si>
  <si>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</si>
  <si>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</si>
  <si>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</si>
  <si>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ACC</t>
  </si>
  <si>
    <t>FIN</t>
  </si>
  <si>
    <t>ECN</t>
  </si>
  <si>
    <t>ENT</t>
  </si>
  <si>
    <t>MGT</t>
  </si>
  <si>
    <t>MIS</t>
  </si>
  <si>
    <t>DIS</t>
  </si>
  <si>
    <t>MKT</t>
  </si>
  <si>
    <t>ORG</t>
  </si>
  <si>
    <t>POM</t>
  </si>
  <si>
    <t>QMM</t>
  </si>
  <si>
    <t>SBA</t>
  </si>
  <si>
    <t>ED</t>
  </si>
  <si>
    <t>CNS</t>
  </si>
  <si>
    <t>HDV</t>
  </si>
  <si>
    <t>EC</t>
  </si>
  <si>
    <t>FE</t>
  </si>
  <si>
    <t>SE</t>
  </si>
  <si>
    <t>HRD</t>
  </si>
  <si>
    <t>ORGL</t>
  </si>
  <si>
    <t>EA</t>
  </si>
  <si>
    <t>EL</t>
  </si>
  <si>
    <t>RDG</t>
  </si>
  <si>
    <t>DLL</t>
  </si>
  <si>
    <t>TDES</t>
  </si>
  <si>
    <t>AED</t>
  </si>
  <si>
    <t>EED</t>
  </si>
  <si>
    <t>EST</t>
  </si>
  <si>
    <t>SCS</t>
  </si>
  <si>
    <t>SED</t>
  </si>
  <si>
    <t>TD</t>
  </si>
  <si>
    <t>EG</t>
  </si>
  <si>
    <t>BE</t>
  </si>
  <si>
    <t>CSE</t>
  </si>
  <si>
    <t>CSI</t>
  </si>
  <si>
    <t>ECE</t>
  </si>
  <si>
    <t>EGR</t>
  </si>
  <si>
    <t>ISE</t>
  </si>
  <si>
    <t>ME</t>
  </si>
  <si>
    <t>SYS</t>
  </si>
  <si>
    <t>HC</t>
  </si>
  <si>
    <t>HS</t>
  </si>
  <si>
    <t>CDS</t>
  </si>
  <si>
    <t>EHS</t>
  </si>
  <si>
    <t>EXS</t>
  </si>
  <si>
    <t>AHS</t>
  </si>
  <si>
    <t>PEW</t>
  </si>
  <si>
    <t>MLS</t>
  </si>
  <si>
    <t>HT</t>
  </si>
  <si>
    <t>RAD</t>
  </si>
  <si>
    <t>NTR</t>
  </si>
  <si>
    <t>PT</t>
  </si>
  <si>
    <t>HMS</t>
  </si>
  <si>
    <t>WHP</t>
  </si>
  <si>
    <t>KL</t>
  </si>
  <si>
    <t>LIB</t>
  </si>
  <si>
    <t>NR</t>
  </si>
  <si>
    <t>NRS</t>
  </si>
  <si>
    <t>MD</t>
  </si>
  <si>
    <t>AS Total</t>
  </si>
  <si>
    <t>BA Total</t>
  </si>
  <si>
    <t>ED Total</t>
  </si>
  <si>
    <t>EG Total</t>
  </si>
  <si>
    <t>HS Total</t>
  </si>
  <si>
    <t>NR Total</t>
  </si>
  <si>
    <t>MD Total</t>
  </si>
  <si>
    <t>AA Total</t>
  </si>
  <si>
    <t>HC Total</t>
  </si>
  <si>
    <t>KL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</si>
  <si>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</si>
  <si>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</si>
  <si>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</si>
  <si>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</si>
  <si>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</si>
  <si>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</si>
  <si>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</si>
  <si>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</si>
  <si>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</si>
  <si>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</si>
  <si>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</si>
  <si>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</si>
  <si>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</si>
  <si>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</si>
  <si>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</si>
  <si>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</si>
  <si>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</si>
  <si>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</si>
  <si>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</si>
  <si>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</si>
  <si>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</si>
  <si>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</si>
  <si>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</si>
  <si>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</si>
  <si>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</si>
  <si>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</si>
  <si>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</si>
  <si>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</si>
  <si>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</si>
  <si>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</si>
  <si>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</si>
  <si>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</si>
  <si>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</si>
  <si>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</si>
  <si>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</si>
  <si>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</si>
  <si>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</si>
  <si>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</si>
  <si>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</si>
  <si>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</si>
  <si>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</si>
  <si>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</si>
  <si>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</si>
  <si>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</si>
  <si>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</si>
  <si>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</si>
  <si>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</si>
  <si>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</si>
  <si>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</si>
  <si>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</si>
  <si>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</si>
  <si>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</si>
  <si>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</si>
  <si>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</si>
  <si>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NRS Total</t>
  </si>
  <si>
    <t>LIB Total</t>
  </si>
  <si>
    <t>ENROLLED</t>
  </si>
  <si>
    <t>CREDIT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</si>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</sst>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0" sqref="D10"/>
    </sheetView>
  </sheetViews>
  <sheetFormatPr defaultRowHeight="15" outlineLevelRow="3" x14ac:dyDescent="0.25"/>
  <cols>
    <col min="1" max="1" width="11.28515625" bestFit="1" customWidth="1"/>
    <col min="2" max="2" width="11" bestFit="1" customWidth="1"/>
    <col min="3" max="3" width="11.28515625" bestFit="1" customWidth="1"/>
    <col min="4" max="4" width="10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192</v>
      </c>
      <c r="E1" s="4" t="s">
        <v>193</v>
      </c>
      <c r="F1" s="4" t="s">
        <v>194</v>
      </c>
    </row>
    <row r="2" spans="1:6" outlineLevel="3" x14ac:dyDescent="0.25">
      <c r="A2" t="s">
        <v>5</v>
      </c>
      <c r="B2" t="s">
        <v>6</v>
      </c>
      <c r="C2" t="s">
        <v>6</v>
      </c>
      <c r="D2" s="2">
        <v>532</v>
      </c>
      <c r="E2" s="2">
        <v>2126</v>
      </c>
      <c r="F2" s="1">
        <v>70.866666666666688</v>
      </c>
    </row>
    <row r="3" spans="1:6" outlineLevel="3" x14ac:dyDescent="0.25">
      <c r="A3" t="s">
        <v>5</v>
      </c>
      <c r="B3" t="s">
        <v>6</v>
      </c>
      <c r="C3" t="s">
        <v>7</v>
      </c>
      <c r="D3" s="2">
        <v>554</v>
      </c>
      <c r="E3" s="2">
        <v>2200</v>
      </c>
      <c r="F3" s="1">
        <v>73.333333333333329</v>
      </c>
    </row>
    <row r="4" spans="1:6" outlineLevel="3" x14ac:dyDescent="0.25">
      <c r="A4" t="s">
        <v>5</v>
      </c>
      <c r="B4" t="s">
        <v>6</v>
      </c>
      <c r="C4" t="s">
        <v>8</v>
      </c>
      <c r="D4" s="2">
        <v>306</v>
      </c>
      <c r="E4" s="2">
        <v>1224</v>
      </c>
      <c r="F4" s="1">
        <v>40.799999999999997</v>
      </c>
    </row>
    <row r="5" spans="1:6" outlineLevel="2" x14ac:dyDescent="0.25">
      <c r="B5" s="3" t="s">
        <v>137</v>
      </c>
      <c r="D5" s="2">
        <f>SUBTOTAL(9,D2:D4)</f>
        <v>1392</v>
      </c>
      <c r="E5" s="2">
        <f>SUBTOTAL(9,E2:E4)</f>
        <v>5550</v>
      </c>
      <c r="F5" s="1">
        <f>SUBTOTAL(9,F2:F4)</f>
        <v>185</v>
      </c>
    </row>
    <row r="6" spans="1:6" outlineLevel="3" x14ac:dyDescent="0.25">
      <c r="A6" t="s">
        <v>5</v>
      </c>
      <c r="B6" t="s">
        <v>9</v>
      </c>
      <c r="C6" t="s">
        <v>9</v>
      </c>
      <c r="D6" s="2">
        <v>1</v>
      </c>
      <c r="E6" s="2">
        <v>4</v>
      </c>
      <c r="F6" s="1">
        <v>0.13333333333333333</v>
      </c>
    </row>
    <row r="7" spans="1:6" outlineLevel="2" x14ac:dyDescent="0.25">
      <c r="B7" s="3" t="s">
        <v>138</v>
      </c>
      <c r="D7" s="2">
        <f>SUBTOTAL(9,D6:D6)</f>
        <v>1</v>
      </c>
      <c r="E7" s="2">
        <f>SUBTOTAL(9,E6:E6)</f>
        <v>4</v>
      </c>
      <c r="F7" s="1">
        <f>SUBTOTAL(9,F6:F6)</f>
        <v>0.13333333333333333</v>
      </c>
    </row>
    <row r="8" spans="1:6" outlineLevel="3" x14ac:dyDescent="0.25">
      <c r="A8" t="s">
        <v>5</v>
      </c>
      <c r="B8" t="s">
        <v>10</v>
      </c>
      <c r="C8" t="s">
        <v>10</v>
      </c>
      <c r="D8" s="2">
        <v>4236</v>
      </c>
      <c r="E8" s="2">
        <v>14511</v>
      </c>
      <c r="F8" s="1">
        <v>491.63750000000016</v>
      </c>
    </row>
    <row r="9" spans="1:6" outlineLevel="2" x14ac:dyDescent="0.25">
      <c r="B9" s="3" t="s">
        <v>139</v>
      </c>
      <c r="D9" s="2">
        <f>SUBTOTAL(9,D8:D8)</f>
        <v>4236</v>
      </c>
      <c r="E9" s="2">
        <f>SUBTOTAL(9,E8:E8)</f>
        <v>14511</v>
      </c>
      <c r="F9" s="1">
        <f>SUBTOTAL(9,F8:F8)</f>
        <v>491.63750000000016</v>
      </c>
    </row>
    <row r="10" spans="1:6" outlineLevel="3" x14ac:dyDescent="0.25">
      <c r="A10" t="s">
        <v>5</v>
      </c>
      <c r="B10" t="s">
        <v>11</v>
      </c>
      <c r="C10" t="s">
        <v>12</v>
      </c>
      <c r="D10" s="2">
        <v>24</v>
      </c>
      <c r="E10" s="2">
        <v>48</v>
      </c>
      <c r="F10" s="1">
        <v>2.875</v>
      </c>
    </row>
    <row r="11" spans="1:6" outlineLevel="2" x14ac:dyDescent="0.25">
      <c r="B11" s="3" t="s">
        <v>140</v>
      </c>
      <c r="D11" s="2">
        <f>SUBTOTAL(9,D10:D10)</f>
        <v>24</v>
      </c>
      <c r="E11" s="2">
        <f>SUBTOTAL(9,E10:E10)</f>
        <v>48</v>
      </c>
      <c r="F11" s="1">
        <f>SUBTOTAL(9,F10:F10)</f>
        <v>2.875</v>
      </c>
    </row>
    <row r="12" spans="1:6" outlineLevel="3" x14ac:dyDescent="0.25">
      <c r="A12" t="s">
        <v>5</v>
      </c>
      <c r="B12" t="s">
        <v>13</v>
      </c>
      <c r="C12" t="s">
        <v>14</v>
      </c>
      <c r="D12" s="2">
        <v>45</v>
      </c>
      <c r="E12" s="2">
        <v>133</v>
      </c>
      <c r="F12" s="1">
        <v>4.4333333333333345</v>
      </c>
    </row>
    <row r="13" spans="1:6" outlineLevel="3" x14ac:dyDescent="0.25">
      <c r="A13" t="s">
        <v>5</v>
      </c>
      <c r="B13" t="s">
        <v>13</v>
      </c>
      <c r="C13" t="s">
        <v>13</v>
      </c>
      <c r="D13" s="2">
        <v>3168</v>
      </c>
      <c r="E13" s="2">
        <v>8765</v>
      </c>
      <c r="F13" s="1">
        <v>294.81249999999977</v>
      </c>
    </row>
    <row r="14" spans="1:6" outlineLevel="3" x14ac:dyDescent="0.25">
      <c r="A14" t="s">
        <v>5</v>
      </c>
      <c r="B14" t="s">
        <v>13</v>
      </c>
      <c r="C14" t="s">
        <v>15</v>
      </c>
      <c r="D14" s="2">
        <v>169</v>
      </c>
      <c r="E14" s="2">
        <v>602</v>
      </c>
      <c r="F14" s="1">
        <v>20.416666666666682</v>
      </c>
    </row>
    <row r="15" spans="1:6" outlineLevel="2" x14ac:dyDescent="0.25">
      <c r="B15" s="3" t="s">
        <v>141</v>
      </c>
      <c r="D15" s="2">
        <f>SUBTOTAL(9,D12:D14)</f>
        <v>3382</v>
      </c>
      <c r="E15" s="2">
        <f>SUBTOTAL(9,E12:E14)</f>
        <v>9500</v>
      </c>
      <c r="F15" s="1">
        <f>SUBTOTAL(9,F12:F14)</f>
        <v>319.6624999999998</v>
      </c>
    </row>
    <row r="16" spans="1:6" outlineLevel="3" x14ac:dyDescent="0.25">
      <c r="A16" t="s">
        <v>5</v>
      </c>
      <c r="B16" t="s">
        <v>16</v>
      </c>
      <c r="C16" t="s">
        <v>16</v>
      </c>
      <c r="D16" s="2">
        <v>578</v>
      </c>
      <c r="E16" s="2">
        <v>2303</v>
      </c>
      <c r="F16" s="1">
        <v>76.766666666666708</v>
      </c>
    </row>
    <row r="17" spans="1:6" outlineLevel="2" x14ac:dyDescent="0.25">
      <c r="B17" s="3" t="s">
        <v>142</v>
      </c>
      <c r="D17" s="2">
        <f>SUBTOTAL(9,D16:D16)</f>
        <v>578</v>
      </c>
      <c r="E17" s="2">
        <f>SUBTOTAL(9,E16:E16)</f>
        <v>2303</v>
      </c>
      <c r="F17" s="1">
        <f>SUBTOTAL(9,F16:F16)</f>
        <v>76.766666666666708</v>
      </c>
    </row>
    <row r="18" spans="1:6" outlineLevel="3" x14ac:dyDescent="0.25">
      <c r="A18" t="s">
        <v>5</v>
      </c>
      <c r="B18" t="s">
        <v>17</v>
      </c>
      <c r="C18" t="s">
        <v>18</v>
      </c>
      <c r="D18" s="2">
        <v>2041</v>
      </c>
      <c r="E18" s="2">
        <v>6232</v>
      </c>
      <c r="F18" s="1">
        <v>208.83333333333329</v>
      </c>
    </row>
    <row r="19" spans="1:6" outlineLevel="3" x14ac:dyDescent="0.25">
      <c r="A19" t="s">
        <v>5</v>
      </c>
      <c r="B19" t="s">
        <v>17</v>
      </c>
      <c r="C19" t="s">
        <v>19</v>
      </c>
      <c r="D19" s="2">
        <v>450</v>
      </c>
      <c r="E19" s="2">
        <v>1798</v>
      </c>
      <c r="F19" s="1">
        <v>59.933333333333323</v>
      </c>
    </row>
    <row r="20" spans="1:6" outlineLevel="2" x14ac:dyDescent="0.25">
      <c r="B20" s="3" t="s">
        <v>143</v>
      </c>
      <c r="D20" s="2">
        <f>SUBTOTAL(9,D18:D19)</f>
        <v>2491</v>
      </c>
      <c r="E20" s="2">
        <f>SUBTOTAL(9,E18:E19)</f>
        <v>8030</v>
      </c>
      <c r="F20" s="1">
        <f>SUBTOTAL(9,F18:F19)</f>
        <v>268.76666666666659</v>
      </c>
    </row>
    <row r="21" spans="1:6" outlineLevel="3" x14ac:dyDescent="0.25">
      <c r="A21" t="s">
        <v>5</v>
      </c>
      <c r="B21" t="s">
        <v>20</v>
      </c>
      <c r="C21" t="s">
        <v>21</v>
      </c>
      <c r="D21" s="2">
        <v>126</v>
      </c>
      <c r="E21" s="2">
        <v>504</v>
      </c>
      <c r="F21" s="1">
        <v>16.8</v>
      </c>
    </row>
    <row r="22" spans="1:6" outlineLevel="3" x14ac:dyDescent="0.25">
      <c r="A22" t="s">
        <v>5</v>
      </c>
      <c r="B22" t="s">
        <v>20</v>
      </c>
      <c r="C22" t="s">
        <v>20</v>
      </c>
      <c r="D22" s="2">
        <v>1287</v>
      </c>
      <c r="E22" s="2">
        <v>5148</v>
      </c>
      <c r="F22" s="1">
        <v>172.63333333333338</v>
      </c>
    </row>
    <row r="23" spans="1:6" outlineLevel="2" x14ac:dyDescent="0.25">
      <c r="B23" s="3" t="s">
        <v>144</v>
      </c>
      <c r="D23" s="2">
        <f>SUBTOTAL(9,D21:D22)</f>
        <v>1413</v>
      </c>
      <c r="E23" s="2">
        <f>SUBTOTAL(9,E21:E22)</f>
        <v>5652</v>
      </c>
      <c r="F23" s="1">
        <f>SUBTOTAL(9,F21:F22)</f>
        <v>189.43333333333339</v>
      </c>
    </row>
    <row r="24" spans="1:6" outlineLevel="3" x14ac:dyDescent="0.25">
      <c r="A24" t="s">
        <v>5</v>
      </c>
      <c r="B24" t="s">
        <v>22</v>
      </c>
      <c r="C24" t="s">
        <v>22</v>
      </c>
      <c r="D24" s="2">
        <v>823</v>
      </c>
      <c r="E24" s="2">
        <v>3289</v>
      </c>
      <c r="F24" s="1">
        <v>110.24166666666669</v>
      </c>
    </row>
    <row r="25" spans="1:6" outlineLevel="2" x14ac:dyDescent="0.25">
      <c r="B25" s="3" t="s">
        <v>145</v>
      </c>
      <c r="D25" s="2">
        <f>SUBTOTAL(9,D24:D24)</f>
        <v>823</v>
      </c>
      <c r="E25" s="2">
        <f>SUBTOTAL(9,E24:E24)</f>
        <v>3289</v>
      </c>
      <c r="F25" s="1">
        <f>SUBTOTAL(9,F24:F24)</f>
        <v>110.24166666666669</v>
      </c>
    </row>
    <row r="26" spans="1:6" outlineLevel="3" x14ac:dyDescent="0.25">
      <c r="A26" t="s">
        <v>5</v>
      </c>
      <c r="B26" t="s">
        <v>23</v>
      </c>
      <c r="C26" t="s">
        <v>24</v>
      </c>
      <c r="D26" s="2">
        <v>102</v>
      </c>
      <c r="E26" s="2">
        <v>408</v>
      </c>
      <c r="F26" s="1">
        <v>13.6</v>
      </c>
    </row>
    <row r="27" spans="1:6" outlineLevel="3" x14ac:dyDescent="0.25">
      <c r="A27" t="s">
        <v>5</v>
      </c>
      <c r="B27" t="s">
        <v>23</v>
      </c>
      <c r="C27" t="s">
        <v>23</v>
      </c>
      <c r="D27" s="2">
        <v>263</v>
      </c>
      <c r="E27" s="2">
        <v>1052</v>
      </c>
      <c r="F27" s="1">
        <v>35.066666666666656</v>
      </c>
    </row>
    <row r="28" spans="1:6" outlineLevel="2" x14ac:dyDescent="0.25">
      <c r="B28" s="3" t="s">
        <v>146</v>
      </c>
      <c r="D28" s="2">
        <f>SUBTOTAL(9,D26:D27)</f>
        <v>365</v>
      </c>
      <c r="E28" s="2">
        <f>SUBTOTAL(9,E26:E27)</f>
        <v>1460</v>
      </c>
      <c r="F28" s="1">
        <f>SUBTOTAL(9,F26:F27)</f>
        <v>48.666666666666657</v>
      </c>
    </row>
    <row r="29" spans="1:6" outlineLevel="3" x14ac:dyDescent="0.25">
      <c r="A29" t="s">
        <v>5</v>
      </c>
      <c r="B29" t="s">
        <v>25</v>
      </c>
      <c r="C29" t="s">
        <v>25</v>
      </c>
      <c r="D29" s="2">
        <v>53</v>
      </c>
      <c r="E29" s="2">
        <v>211</v>
      </c>
      <c r="F29" s="1">
        <v>7.4916666666666671</v>
      </c>
    </row>
    <row r="30" spans="1:6" outlineLevel="2" x14ac:dyDescent="0.25">
      <c r="B30" s="3" t="s">
        <v>147</v>
      </c>
      <c r="D30" s="2">
        <f>SUBTOTAL(9,D29:D29)</f>
        <v>53</v>
      </c>
      <c r="E30" s="2">
        <f>SUBTOTAL(9,E29:E29)</f>
        <v>211</v>
      </c>
      <c r="F30" s="1">
        <f>SUBTOTAL(9,F29:F29)</f>
        <v>7.4916666666666671</v>
      </c>
    </row>
    <row r="31" spans="1:6" outlineLevel="3" x14ac:dyDescent="0.25">
      <c r="A31" t="s">
        <v>5</v>
      </c>
      <c r="B31" t="s">
        <v>26</v>
      </c>
      <c r="C31" t="s">
        <v>27</v>
      </c>
      <c r="D31" s="2">
        <v>387</v>
      </c>
      <c r="E31" s="2">
        <v>1548</v>
      </c>
      <c r="F31" s="1">
        <v>51.95000000000001</v>
      </c>
    </row>
    <row r="32" spans="1:6" outlineLevel="3" x14ac:dyDescent="0.25">
      <c r="A32" t="s">
        <v>5</v>
      </c>
      <c r="B32" t="s">
        <v>26</v>
      </c>
      <c r="C32" t="s">
        <v>26</v>
      </c>
      <c r="D32" s="2">
        <v>128</v>
      </c>
      <c r="E32" s="2">
        <v>512</v>
      </c>
      <c r="F32" s="1">
        <v>17.566666666666677</v>
      </c>
    </row>
    <row r="33" spans="1:6" outlineLevel="3" x14ac:dyDescent="0.25">
      <c r="A33" t="s">
        <v>5</v>
      </c>
      <c r="B33" t="s">
        <v>26</v>
      </c>
      <c r="C33" t="s">
        <v>28</v>
      </c>
      <c r="D33" s="2">
        <v>23</v>
      </c>
      <c r="E33" s="2">
        <v>92</v>
      </c>
      <c r="F33" s="1">
        <v>3.0666666666666664</v>
      </c>
    </row>
    <row r="34" spans="1:6" outlineLevel="2" x14ac:dyDescent="0.25">
      <c r="B34" s="3" t="s">
        <v>148</v>
      </c>
      <c r="D34" s="2">
        <f>SUBTOTAL(9,D31:D33)</f>
        <v>538</v>
      </c>
      <c r="E34" s="2">
        <f>SUBTOTAL(9,E31:E33)</f>
        <v>2152</v>
      </c>
      <c r="F34" s="1">
        <f>SUBTOTAL(9,F31:F33)</f>
        <v>72.583333333333343</v>
      </c>
    </row>
    <row r="35" spans="1:6" outlineLevel="3" x14ac:dyDescent="0.25">
      <c r="A35" t="s">
        <v>5</v>
      </c>
      <c r="B35" t="s">
        <v>29</v>
      </c>
      <c r="C35" t="s">
        <v>30</v>
      </c>
      <c r="D35" s="2">
        <v>21</v>
      </c>
      <c r="E35" s="2">
        <v>21</v>
      </c>
      <c r="F35" s="1">
        <v>0.7</v>
      </c>
    </row>
    <row r="36" spans="1:6" outlineLevel="3" x14ac:dyDescent="0.25">
      <c r="A36" t="s">
        <v>5</v>
      </c>
      <c r="B36" t="s">
        <v>29</v>
      </c>
      <c r="C36" t="s">
        <v>31</v>
      </c>
      <c r="D36" s="2">
        <v>521</v>
      </c>
      <c r="E36" s="2">
        <v>2083</v>
      </c>
      <c r="F36" s="1">
        <v>78.754166666666706</v>
      </c>
    </row>
    <row r="37" spans="1:6" outlineLevel="3" x14ac:dyDescent="0.25">
      <c r="A37" t="s">
        <v>5</v>
      </c>
      <c r="B37" t="s">
        <v>29</v>
      </c>
      <c r="C37" t="s">
        <v>32</v>
      </c>
      <c r="D37" s="2">
        <v>184</v>
      </c>
      <c r="E37" s="2">
        <v>706</v>
      </c>
      <c r="F37" s="1">
        <v>23.550000000000026</v>
      </c>
    </row>
    <row r="38" spans="1:6" outlineLevel="3" x14ac:dyDescent="0.25">
      <c r="A38" t="s">
        <v>5</v>
      </c>
      <c r="B38" t="s">
        <v>29</v>
      </c>
      <c r="C38" t="s">
        <v>33</v>
      </c>
      <c r="D38" s="2">
        <v>3895</v>
      </c>
      <c r="E38" s="2">
        <v>11229</v>
      </c>
      <c r="F38" s="1">
        <v>374.63333333333327</v>
      </c>
    </row>
    <row r="39" spans="1:6" outlineLevel="3" x14ac:dyDescent="0.25">
      <c r="A39" t="s">
        <v>5</v>
      </c>
      <c r="B39" t="s">
        <v>29</v>
      </c>
      <c r="C39" t="s">
        <v>34</v>
      </c>
      <c r="D39" s="2">
        <v>1</v>
      </c>
      <c r="E39" s="2">
        <v>4</v>
      </c>
      <c r="F39" s="1">
        <v>0.16666666666666666</v>
      </c>
    </row>
    <row r="40" spans="1:6" outlineLevel="3" x14ac:dyDescent="0.25">
      <c r="A40" t="s">
        <v>5</v>
      </c>
      <c r="B40" t="s">
        <v>29</v>
      </c>
      <c r="C40" t="s">
        <v>35</v>
      </c>
      <c r="D40" s="2">
        <v>455</v>
      </c>
      <c r="E40" s="2">
        <v>1832</v>
      </c>
      <c r="F40" s="1">
        <v>64.1666666666667</v>
      </c>
    </row>
    <row r="41" spans="1:6" outlineLevel="2" x14ac:dyDescent="0.25">
      <c r="B41" s="3" t="s">
        <v>149</v>
      </c>
      <c r="D41" s="2">
        <f>SUBTOTAL(9,D35:D40)</f>
        <v>5077</v>
      </c>
      <c r="E41" s="2">
        <f>SUBTOTAL(9,E35:E40)</f>
        <v>15875</v>
      </c>
      <c r="F41" s="1">
        <f>SUBTOTAL(9,F35:F40)</f>
        <v>541.97083333333342</v>
      </c>
    </row>
    <row r="42" spans="1:6" outlineLevel="3" x14ac:dyDescent="0.25">
      <c r="A42" t="s">
        <v>5</v>
      </c>
      <c r="B42" t="s">
        <v>36</v>
      </c>
      <c r="C42" t="s">
        <v>37</v>
      </c>
      <c r="D42" s="2">
        <v>108</v>
      </c>
      <c r="E42" s="2">
        <v>432</v>
      </c>
      <c r="F42" s="1">
        <v>14.433333333333332</v>
      </c>
    </row>
    <row r="43" spans="1:6" outlineLevel="3" x14ac:dyDescent="0.25">
      <c r="A43" t="s">
        <v>5</v>
      </c>
      <c r="B43" t="s">
        <v>36</v>
      </c>
      <c r="C43" t="s">
        <v>38</v>
      </c>
      <c r="D43" s="2">
        <v>79</v>
      </c>
      <c r="E43" s="2">
        <v>276</v>
      </c>
      <c r="F43" s="1">
        <v>9.1999999999999993</v>
      </c>
    </row>
    <row r="44" spans="1:6" outlineLevel="3" x14ac:dyDescent="0.25">
      <c r="A44" t="s">
        <v>5</v>
      </c>
      <c r="B44" t="s">
        <v>36</v>
      </c>
      <c r="C44" t="s">
        <v>39</v>
      </c>
      <c r="D44" s="2">
        <v>312</v>
      </c>
      <c r="E44" s="2">
        <v>1180</v>
      </c>
      <c r="F44" s="1">
        <v>39.199999999999989</v>
      </c>
    </row>
    <row r="45" spans="1:6" outlineLevel="3" x14ac:dyDescent="0.25">
      <c r="A45" t="s">
        <v>5</v>
      </c>
      <c r="B45" t="s">
        <v>36</v>
      </c>
      <c r="C45" t="s">
        <v>40</v>
      </c>
      <c r="D45" s="2">
        <v>185</v>
      </c>
      <c r="E45" s="2">
        <v>740</v>
      </c>
      <c r="F45" s="1">
        <v>24.666666666666668</v>
      </c>
    </row>
    <row r="46" spans="1:6" outlineLevel="3" x14ac:dyDescent="0.25">
      <c r="A46" t="s">
        <v>5</v>
      </c>
      <c r="B46" t="s">
        <v>36</v>
      </c>
      <c r="C46" t="s">
        <v>41</v>
      </c>
      <c r="D46" s="2">
        <v>11</v>
      </c>
      <c r="E46" s="2">
        <v>44</v>
      </c>
      <c r="F46" s="1">
        <v>1.4666666666666666</v>
      </c>
    </row>
    <row r="47" spans="1:6" outlineLevel="3" x14ac:dyDescent="0.25">
      <c r="A47" t="s">
        <v>5</v>
      </c>
      <c r="B47" t="s">
        <v>36</v>
      </c>
      <c r="C47" t="s">
        <v>42</v>
      </c>
      <c r="D47" s="2">
        <v>144</v>
      </c>
      <c r="E47" s="2">
        <v>576</v>
      </c>
      <c r="F47" s="1">
        <v>19.2</v>
      </c>
    </row>
    <row r="48" spans="1:6" outlineLevel="3" x14ac:dyDescent="0.25">
      <c r="A48" t="s">
        <v>5</v>
      </c>
      <c r="B48" t="s">
        <v>36</v>
      </c>
      <c r="C48" t="s">
        <v>43</v>
      </c>
      <c r="D48" s="2">
        <v>169</v>
      </c>
      <c r="E48" s="2">
        <v>676</v>
      </c>
      <c r="F48" s="1">
        <v>22.533333333333331</v>
      </c>
    </row>
    <row r="49" spans="1:6" outlineLevel="3" x14ac:dyDescent="0.25">
      <c r="A49" t="s">
        <v>5</v>
      </c>
      <c r="B49" t="s">
        <v>36</v>
      </c>
      <c r="C49" t="s">
        <v>44</v>
      </c>
      <c r="D49" s="2">
        <v>66</v>
      </c>
      <c r="E49" s="2">
        <v>264</v>
      </c>
      <c r="F49" s="1">
        <v>8.7999999999999989</v>
      </c>
    </row>
    <row r="50" spans="1:6" outlineLevel="3" x14ac:dyDescent="0.25">
      <c r="A50" t="s">
        <v>5</v>
      </c>
      <c r="B50" t="s">
        <v>36</v>
      </c>
      <c r="C50" t="s">
        <v>45</v>
      </c>
      <c r="D50" s="2">
        <v>1013</v>
      </c>
      <c r="E50" s="2">
        <v>4052</v>
      </c>
      <c r="F50" s="1">
        <v>134.66666666666666</v>
      </c>
    </row>
    <row r="51" spans="1:6" outlineLevel="2" x14ac:dyDescent="0.25">
      <c r="B51" s="3" t="s">
        <v>150</v>
      </c>
      <c r="D51" s="2">
        <f>SUBTOTAL(9,D42:D50)</f>
        <v>2087</v>
      </c>
      <c r="E51" s="2">
        <f>SUBTOTAL(9,E42:E50)</f>
        <v>8240</v>
      </c>
      <c r="F51" s="1">
        <f>SUBTOTAL(9,F42:F50)</f>
        <v>274.16666666666663</v>
      </c>
    </row>
    <row r="52" spans="1:6" outlineLevel="3" x14ac:dyDescent="0.25">
      <c r="A52" t="s">
        <v>5</v>
      </c>
      <c r="B52" t="s">
        <v>46</v>
      </c>
      <c r="C52" t="s">
        <v>47</v>
      </c>
      <c r="D52" s="2">
        <v>417</v>
      </c>
      <c r="E52" s="2">
        <v>1095</v>
      </c>
      <c r="F52" s="1">
        <v>36.500000000000007</v>
      </c>
    </row>
    <row r="53" spans="1:6" outlineLevel="3" x14ac:dyDescent="0.25">
      <c r="A53" t="s">
        <v>5</v>
      </c>
      <c r="B53" t="s">
        <v>46</v>
      </c>
      <c r="C53" t="s">
        <v>46</v>
      </c>
      <c r="D53" s="2">
        <v>65</v>
      </c>
      <c r="E53" s="2">
        <v>190</v>
      </c>
      <c r="F53" s="1">
        <v>6.333333333333333</v>
      </c>
    </row>
    <row r="54" spans="1:6" outlineLevel="3" x14ac:dyDescent="0.25">
      <c r="A54" t="s">
        <v>5</v>
      </c>
      <c r="B54" t="s">
        <v>46</v>
      </c>
      <c r="C54" t="s">
        <v>48</v>
      </c>
      <c r="D54" s="2">
        <v>435</v>
      </c>
      <c r="E54" s="2">
        <v>752</v>
      </c>
      <c r="F54" s="1">
        <v>25.275000000000009</v>
      </c>
    </row>
    <row r="55" spans="1:6" outlineLevel="3" x14ac:dyDescent="0.25">
      <c r="A55" t="s">
        <v>5</v>
      </c>
      <c r="B55" t="s">
        <v>46</v>
      </c>
      <c r="C55" t="s">
        <v>49</v>
      </c>
      <c r="D55" s="2">
        <v>543</v>
      </c>
      <c r="E55" s="2">
        <v>248</v>
      </c>
      <c r="F55" s="1">
        <v>8.3166666666666664</v>
      </c>
    </row>
    <row r="56" spans="1:6" outlineLevel="3" x14ac:dyDescent="0.25">
      <c r="A56" t="s">
        <v>5</v>
      </c>
      <c r="B56" t="s">
        <v>46</v>
      </c>
      <c r="C56" t="s">
        <v>50</v>
      </c>
      <c r="D56" s="2">
        <v>1135</v>
      </c>
      <c r="E56" s="2">
        <v>3386</v>
      </c>
      <c r="F56" s="1">
        <v>113.72499999999999</v>
      </c>
    </row>
    <row r="57" spans="1:6" outlineLevel="3" x14ac:dyDescent="0.25">
      <c r="A57" t="s">
        <v>5</v>
      </c>
      <c r="B57" t="s">
        <v>46</v>
      </c>
      <c r="C57" t="s">
        <v>51</v>
      </c>
      <c r="D57" s="2">
        <v>754</v>
      </c>
      <c r="E57" s="2">
        <v>1920</v>
      </c>
      <c r="F57" s="1">
        <v>64.01666666666668</v>
      </c>
    </row>
    <row r="58" spans="1:6" outlineLevel="2" x14ac:dyDescent="0.25">
      <c r="B58" s="3" t="s">
        <v>151</v>
      </c>
      <c r="D58" s="2">
        <f>SUBTOTAL(9,D52:D57)</f>
        <v>3349</v>
      </c>
      <c r="E58" s="2">
        <f>SUBTOTAL(9,E52:E57)</f>
        <v>7591</v>
      </c>
      <c r="F58" s="1">
        <f>SUBTOTAL(9,F52:F57)</f>
        <v>254.16666666666669</v>
      </c>
    </row>
    <row r="59" spans="1:6" outlineLevel="3" x14ac:dyDescent="0.25">
      <c r="A59" t="s">
        <v>5</v>
      </c>
      <c r="B59" t="s">
        <v>52</v>
      </c>
      <c r="C59" t="s">
        <v>52</v>
      </c>
      <c r="D59" s="2">
        <v>1320</v>
      </c>
      <c r="E59" s="2">
        <v>5280</v>
      </c>
      <c r="F59" s="1">
        <v>175.86666666666673</v>
      </c>
    </row>
    <row r="60" spans="1:6" outlineLevel="2" x14ac:dyDescent="0.25">
      <c r="B60" s="3" t="s">
        <v>152</v>
      </c>
      <c r="D60" s="2">
        <f>SUBTOTAL(9,D59:D59)</f>
        <v>1320</v>
      </c>
      <c r="E60" s="2">
        <f>SUBTOTAL(9,E59:E59)</f>
        <v>5280</v>
      </c>
      <c r="F60" s="1">
        <f>SUBTOTAL(9,F59:F59)</f>
        <v>175.86666666666673</v>
      </c>
    </row>
    <row r="61" spans="1:6" outlineLevel="3" x14ac:dyDescent="0.25">
      <c r="A61" t="s">
        <v>5</v>
      </c>
      <c r="B61" t="s">
        <v>53</v>
      </c>
      <c r="C61" t="s">
        <v>53</v>
      </c>
      <c r="D61" s="2">
        <v>1537</v>
      </c>
      <c r="E61" s="2">
        <v>4749</v>
      </c>
      <c r="F61" s="1">
        <v>161.00833333333338</v>
      </c>
    </row>
    <row r="62" spans="1:6" outlineLevel="2" x14ac:dyDescent="0.25">
      <c r="B62" s="3" t="s">
        <v>153</v>
      </c>
      <c r="D62" s="2">
        <f>SUBTOTAL(9,D61:D61)</f>
        <v>1537</v>
      </c>
      <c r="E62" s="2">
        <f>SUBTOTAL(9,E61:E61)</f>
        <v>4749</v>
      </c>
      <c r="F62" s="1">
        <f>SUBTOTAL(9,F61:F61)</f>
        <v>161.00833333333338</v>
      </c>
    </row>
    <row r="63" spans="1:6" outlineLevel="3" x14ac:dyDescent="0.25">
      <c r="A63" t="s">
        <v>5</v>
      </c>
      <c r="B63" t="s">
        <v>54</v>
      </c>
      <c r="C63" t="s">
        <v>55</v>
      </c>
      <c r="D63" s="2">
        <v>131</v>
      </c>
      <c r="E63" s="2">
        <v>474</v>
      </c>
      <c r="F63" s="1">
        <v>19.566666666666663</v>
      </c>
    </row>
    <row r="64" spans="1:6" outlineLevel="3" x14ac:dyDescent="0.25">
      <c r="A64" t="s">
        <v>5</v>
      </c>
      <c r="B64" t="s">
        <v>54</v>
      </c>
      <c r="C64" t="s">
        <v>54</v>
      </c>
      <c r="D64" s="2">
        <v>776</v>
      </c>
      <c r="E64" s="2">
        <v>3060</v>
      </c>
      <c r="F64" s="1">
        <v>101.99999999999999</v>
      </c>
    </row>
    <row r="65" spans="1:6" outlineLevel="2" x14ac:dyDescent="0.25">
      <c r="B65" s="3" t="s">
        <v>154</v>
      </c>
      <c r="D65" s="2">
        <f>SUBTOTAL(9,D63:D64)</f>
        <v>907</v>
      </c>
      <c r="E65" s="2">
        <f>SUBTOTAL(9,E63:E64)</f>
        <v>3534</v>
      </c>
      <c r="F65" s="1">
        <f>SUBTOTAL(9,F63:F64)</f>
        <v>121.56666666666665</v>
      </c>
    </row>
    <row r="66" spans="1:6" outlineLevel="3" x14ac:dyDescent="0.25">
      <c r="A66" t="s">
        <v>5</v>
      </c>
      <c r="B66" t="s">
        <v>56</v>
      </c>
      <c r="C66" t="s">
        <v>56</v>
      </c>
      <c r="D66" s="2">
        <v>2259</v>
      </c>
      <c r="E66" s="2">
        <v>9017</v>
      </c>
      <c r="F66" s="1">
        <v>307.11249999999995</v>
      </c>
    </row>
    <row r="67" spans="1:6" outlineLevel="2" x14ac:dyDescent="0.25">
      <c r="B67" s="3" t="s">
        <v>155</v>
      </c>
      <c r="D67" s="2">
        <f>SUBTOTAL(9,D66:D66)</f>
        <v>2259</v>
      </c>
      <c r="E67" s="2">
        <f>SUBTOTAL(9,E66:E66)</f>
        <v>9017</v>
      </c>
      <c r="F67" s="1">
        <f>SUBTOTAL(9,F66:F66)</f>
        <v>307.11249999999995</v>
      </c>
    </row>
    <row r="68" spans="1:6" outlineLevel="3" x14ac:dyDescent="0.25">
      <c r="A68" t="s">
        <v>5</v>
      </c>
      <c r="B68" t="s">
        <v>57</v>
      </c>
      <c r="C68" t="s">
        <v>58</v>
      </c>
      <c r="D68" s="2">
        <v>398</v>
      </c>
      <c r="E68" s="2">
        <v>1592</v>
      </c>
      <c r="F68" s="1">
        <v>52.933333333333337</v>
      </c>
    </row>
    <row r="69" spans="1:6" outlineLevel="3" x14ac:dyDescent="0.25">
      <c r="A69" t="s">
        <v>5</v>
      </c>
      <c r="B69" t="s">
        <v>57</v>
      </c>
      <c r="C69" t="s">
        <v>59</v>
      </c>
      <c r="D69" s="2">
        <v>591</v>
      </c>
      <c r="E69" s="2">
        <v>2364</v>
      </c>
      <c r="F69" s="1">
        <v>78.800000000000011</v>
      </c>
    </row>
    <row r="70" spans="1:6" outlineLevel="3" x14ac:dyDescent="0.25">
      <c r="A70" t="s">
        <v>5</v>
      </c>
      <c r="B70" t="s">
        <v>57</v>
      </c>
      <c r="C70" t="s">
        <v>57</v>
      </c>
      <c r="D70" s="2">
        <v>1</v>
      </c>
      <c r="E70" s="2">
        <v>2</v>
      </c>
      <c r="F70" s="1">
        <v>6.6666666666666666E-2</v>
      </c>
    </row>
    <row r="71" spans="1:6" outlineLevel="3" x14ac:dyDescent="0.25">
      <c r="A71" t="s">
        <v>5</v>
      </c>
      <c r="B71" t="s">
        <v>57</v>
      </c>
      <c r="C71" t="s">
        <v>60</v>
      </c>
      <c r="D71" s="2">
        <v>890</v>
      </c>
      <c r="E71" s="2">
        <v>3560</v>
      </c>
      <c r="F71" s="1">
        <v>118.6666666666667</v>
      </c>
    </row>
    <row r="72" spans="1:6" outlineLevel="3" x14ac:dyDescent="0.25">
      <c r="A72" t="s">
        <v>5</v>
      </c>
      <c r="B72" t="s">
        <v>57</v>
      </c>
      <c r="C72" t="s">
        <v>61</v>
      </c>
      <c r="D72" s="2">
        <v>512</v>
      </c>
      <c r="E72" s="2">
        <v>1876</v>
      </c>
      <c r="F72" s="1">
        <v>62.533333333333339</v>
      </c>
    </row>
    <row r="73" spans="1:6" outlineLevel="2" x14ac:dyDescent="0.25">
      <c r="B73" s="3" t="s">
        <v>156</v>
      </c>
      <c r="D73" s="2">
        <f>SUBTOTAL(9,D68:D72)</f>
        <v>2392</v>
      </c>
      <c r="E73" s="2">
        <f>SUBTOTAL(9,E68:E72)</f>
        <v>9394</v>
      </c>
      <c r="F73" s="1">
        <f>SUBTOTAL(9,F68:F72)</f>
        <v>313.00000000000006</v>
      </c>
    </row>
    <row r="74" spans="1:6" outlineLevel="3" x14ac:dyDescent="0.25">
      <c r="A74" t="s">
        <v>5</v>
      </c>
      <c r="B74" t="s">
        <v>60</v>
      </c>
      <c r="C74" t="s">
        <v>62</v>
      </c>
      <c r="D74" s="2">
        <v>209</v>
      </c>
      <c r="E74" s="2">
        <v>836</v>
      </c>
      <c r="F74" s="1">
        <v>27.866666666666664</v>
      </c>
    </row>
    <row r="75" spans="1:6" outlineLevel="3" x14ac:dyDescent="0.25">
      <c r="A75" t="s">
        <v>5</v>
      </c>
      <c r="B75" t="s">
        <v>60</v>
      </c>
      <c r="C75" t="s">
        <v>63</v>
      </c>
      <c r="D75" s="2">
        <v>117</v>
      </c>
      <c r="E75" s="2">
        <v>468</v>
      </c>
      <c r="F75" s="1">
        <v>15.599999999999998</v>
      </c>
    </row>
    <row r="76" spans="1:6" outlineLevel="2" x14ac:dyDescent="0.25">
      <c r="B76" s="3" t="s">
        <v>157</v>
      </c>
      <c r="D76" s="2">
        <f>SUBTOTAL(9,D74:D75)</f>
        <v>326</v>
      </c>
      <c r="E76" s="2">
        <f>SUBTOTAL(9,E74:E75)</f>
        <v>1304</v>
      </c>
      <c r="F76" s="1">
        <f>SUBTOTAL(9,F74:F75)</f>
        <v>43.466666666666661</v>
      </c>
    </row>
    <row r="77" spans="1:6" outlineLevel="3" x14ac:dyDescent="0.25">
      <c r="A77" t="s">
        <v>5</v>
      </c>
      <c r="B77" t="s">
        <v>64</v>
      </c>
      <c r="C77" t="s">
        <v>64</v>
      </c>
      <c r="D77" s="2">
        <v>3172</v>
      </c>
      <c r="E77" s="2">
        <v>12646</v>
      </c>
      <c r="F77" s="1">
        <v>421.00000000000068</v>
      </c>
    </row>
    <row r="78" spans="1:6" outlineLevel="2" x14ac:dyDescent="0.25">
      <c r="B78" s="3" t="s">
        <v>158</v>
      </c>
      <c r="D78" s="2">
        <f>SUBTOTAL(9,D77:D77)</f>
        <v>3172</v>
      </c>
      <c r="E78" s="2">
        <f>SUBTOTAL(9,E77:E77)</f>
        <v>12646</v>
      </c>
      <c r="F78" s="1">
        <f>SUBTOTAL(9,F77:F77)</f>
        <v>421.00000000000068</v>
      </c>
    </row>
    <row r="79" spans="1:6" outlineLevel="1" x14ac:dyDescent="0.25">
      <c r="A79" s="3" t="s">
        <v>126</v>
      </c>
      <c r="D79" s="2">
        <f>SUBTOTAL(9,D2:D77)</f>
        <v>37722</v>
      </c>
      <c r="E79" s="2">
        <f>SUBTOTAL(9,E2:E77)</f>
        <v>130340</v>
      </c>
      <c r="F79" s="1">
        <f>SUBTOTAL(9,F2:F77)</f>
        <v>4386.583333333333</v>
      </c>
    </row>
    <row r="80" spans="1:6" outlineLevel="3" x14ac:dyDescent="0.25">
      <c r="A80" t="s">
        <v>65</v>
      </c>
      <c r="B80" t="s">
        <v>66</v>
      </c>
      <c r="C80" t="s">
        <v>67</v>
      </c>
      <c r="D80" s="2">
        <v>53</v>
      </c>
      <c r="E80" s="2">
        <v>159</v>
      </c>
      <c r="F80" s="1">
        <v>6.35</v>
      </c>
    </row>
    <row r="81" spans="1:6" outlineLevel="3" x14ac:dyDescent="0.25">
      <c r="A81" t="s">
        <v>65</v>
      </c>
      <c r="B81" t="s">
        <v>66</v>
      </c>
      <c r="C81" t="s">
        <v>68</v>
      </c>
      <c r="D81" s="2">
        <v>29</v>
      </c>
      <c r="E81" s="2">
        <v>87</v>
      </c>
      <c r="F81" s="1">
        <v>3.625</v>
      </c>
    </row>
    <row r="82" spans="1:6" outlineLevel="2" x14ac:dyDescent="0.25">
      <c r="B82" s="3" t="s">
        <v>159</v>
      </c>
      <c r="D82" s="2">
        <f>SUBTOTAL(9,D80:D81)</f>
        <v>82</v>
      </c>
      <c r="E82" s="2">
        <f>SUBTOTAL(9,E80:E81)</f>
        <v>246</v>
      </c>
      <c r="F82" s="1">
        <f>SUBTOTAL(9,F80:F81)</f>
        <v>9.9749999999999996</v>
      </c>
    </row>
    <row r="83" spans="1:6" outlineLevel="3" x14ac:dyDescent="0.25">
      <c r="A83" t="s">
        <v>65</v>
      </c>
      <c r="B83" t="s">
        <v>67</v>
      </c>
      <c r="C83" t="s">
        <v>67</v>
      </c>
      <c r="D83" s="2">
        <v>1183</v>
      </c>
      <c r="E83" s="2">
        <v>3926</v>
      </c>
      <c r="F83" s="1">
        <v>135.11666666666676</v>
      </c>
    </row>
    <row r="84" spans="1:6" outlineLevel="2" x14ac:dyDescent="0.25">
      <c r="B84" s="3" t="s">
        <v>160</v>
      </c>
      <c r="D84" s="2">
        <f>SUBTOTAL(9,D83:D83)</f>
        <v>1183</v>
      </c>
      <c r="E84" s="2">
        <f>SUBTOTAL(9,E83:E83)</f>
        <v>3926</v>
      </c>
      <c r="F84" s="1">
        <f>SUBTOTAL(9,F83:F83)</f>
        <v>135.11666666666676</v>
      </c>
    </row>
    <row r="85" spans="1:6" outlineLevel="3" x14ac:dyDescent="0.25">
      <c r="A85" t="s">
        <v>65</v>
      </c>
      <c r="B85" t="s">
        <v>69</v>
      </c>
      <c r="C85" t="s">
        <v>69</v>
      </c>
      <c r="D85" s="2">
        <v>1188</v>
      </c>
      <c r="E85" s="2">
        <v>4346</v>
      </c>
      <c r="F85" s="1">
        <v>145.63333333333347</v>
      </c>
    </row>
    <row r="86" spans="1:6" outlineLevel="2" x14ac:dyDescent="0.25">
      <c r="B86" s="3" t="s">
        <v>161</v>
      </c>
      <c r="D86" s="2">
        <f>SUBTOTAL(9,D85:D85)</f>
        <v>1188</v>
      </c>
      <c r="E86" s="2">
        <f>SUBTOTAL(9,E85:E85)</f>
        <v>4346</v>
      </c>
      <c r="F86" s="1">
        <f>SUBTOTAL(9,F85:F85)</f>
        <v>145.63333333333347</v>
      </c>
    </row>
    <row r="87" spans="1:6" outlineLevel="3" x14ac:dyDescent="0.25">
      <c r="A87" t="s">
        <v>65</v>
      </c>
      <c r="B87" t="s">
        <v>70</v>
      </c>
      <c r="C87" t="s">
        <v>70</v>
      </c>
      <c r="D87" s="2">
        <v>26</v>
      </c>
      <c r="E87" s="2">
        <v>78</v>
      </c>
      <c r="F87" s="1">
        <v>2.600000000000001</v>
      </c>
    </row>
    <row r="88" spans="1:6" outlineLevel="2" x14ac:dyDescent="0.25">
      <c r="B88" s="3" t="s">
        <v>162</v>
      </c>
      <c r="D88" s="2">
        <f>SUBTOTAL(9,D87:D87)</f>
        <v>26</v>
      </c>
      <c r="E88" s="2">
        <f>SUBTOTAL(9,E87:E87)</f>
        <v>78</v>
      </c>
      <c r="F88" s="1">
        <f>SUBTOTAL(9,F87:F87)</f>
        <v>2.600000000000001</v>
      </c>
    </row>
    <row r="89" spans="1:6" outlineLevel="3" x14ac:dyDescent="0.25">
      <c r="A89" t="s">
        <v>65</v>
      </c>
      <c r="B89" t="s">
        <v>68</v>
      </c>
      <c r="C89" t="s">
        <v>68</v>
      </c>
      <c r="D89" s="2">
        <v>582</v>
      </c>
      <c r="E89" s="2">
        <v>1619</v>
      </c>
      <c r="F89" s="1">
        <v>54.241666666666688</v>
      </c>
    </row>
    <row r="90" spans="1:6" outlineLevel="2" x14ac:dyDescent="0.25">
      <c r="B90" s="3" t="s">
        <v>163</v>
      </c>
      <c r="D90" s="2">
        <f>SUBTOTAL(9,D89:D89)</f>
        <v>582</v>
      </c>
      <c r="E90" s="2">
        <f>SUBTOTAL(9,E89:E89)</f>
        <v>1619</v>
      </c>
      <c r="F90" s="1">
        <f>SUBTOTAL(9,F89:F89)</f>
        <v>54.241666666666688</v>
      </c>
    </row>
    <row r="91" spans="1:6" outlineLevel="3" x14ac:dyDescent="0.25">
      <c r="A91" t="s">
        <v>65</v>
      </c>
      <c r="B91" t="s">
        <v>71</v>
      </c>
      <c r="C91" t="s">
        <v>71</v>
      </c>
      <c r="D91" s="2">
        <v>768</v>
      </c>
      <c r="E91" s="2">
        <v>2417</v>
      </c>
      <c r="F91" s="1">
        <v>83.924999999999997</v>
      </c>
    </row>
    <row r="92" spans="1:6" outlineLevel="2" x14ac:dyDescent="0.25">
      <c r="B92" s="3" t="s">
        <v>164</v>
      </c>
      <c r="D92" s="2">
        <f>SUBTOTAL(9,D91:D91)</f>
        <v>768</v>
      </c>
      <c r="E92" s="2">
        <f>SUBTOTAL(9,E91:E91)</f>
        <v>2417</v>
      </c>
      <c r="F92" s="1">
        <f>SUBTOTAL(9,F91:F91)</f>
        <v>83.924999999999997</v>
      </c>
    </row>
    <row r="93" spans="1:6" outlineLevel="3" x14ac:dyDescent="0.25">
      <c r="A93" t="s">
        <v>65</v>
      </c>
      <c r="B93" t="s">
        <v>72</v>
      </c>
      <c r="C93" t="s">
        <v>73</v>
      </c>
      <c r="D93" s="2">
        <v>22</v>
      </c>
      <c r="E93" s="2">
        <v>66</v>
      </c>
      <c r="F93" s="1">
        <v>2.7250000000000001</v>
      </c>
    </row>
    <row r="94" spans="1:6" outlineLevel="3" x14ac:dyDescent="0.25">
      <c r="A94" t="s">
        <v>65</v>
      </c>
      <c r="B94" t="s">
        <v>72</v>
      </c>
      <c r="C94" t="s">
        <v>72</v>
      </c>
      <c r="D94" s="2">
        <v>1129</v>
      </c>
      <c r="E94" s="2">
        <v>3347</v>
      </c>
      <c r="F94" s="1">
        <v>115.93333333333332</v>
      </c>
    </row>
    <row r="95" spans="1:6" outlineLevel="2" x14ac:dyDescent="0.25">
      <c r="B95" s="3" t="s">
        <v>165</v>
      </c>
      <c r="D95" s="2">
        <f>SUBTOTAL(9,D93:D94)</f>
        <v>1151</v>
      </c>
      <c r="E95" s="2">
        <f>SUBTOTAL(9,E93:E94)</f>
        <v>3413</v>
      </c>
      <c r="F95" s="1">
        <f>SUBTOTAL(9,F93:F94)</f>
        <v>118.65833333333332</v>
      </c>
    </row>
    <row r="96" spans="1:6" outlineLevel="3" x14ac:dyDescent="0.25">
      <c r="A96" t="s">
        <v>65</v>
      </c>
      <c r="B96" t="s">
        <v>74</v>
      </c>
      <c r="C96" t="s">
        <v>74</v>
      </c>
      <c r="D96" s="2">
        <v>641</v>
      </c>
      <c r="E96" s="2">
        <v>2119</v>
      </c>
      <c r="F96" s="1">
        <v>72.00833333333334</v>
      </c>
    </row>
    <row r="97" spans="1:6" outlineLevel="2" x14ac:dyDescent="0.25">
      <c r="B97" s="3" t="s">
        <v>166</v>
      </c>
      <c r="D97" s="2">
        <f>SUBTOTAL(9,D96:D96)</f>
        <v>641</v>
      </c>
      <c r="E97" s="2">
        <f>SUBTOTAL(9,E96:E96)</f>
        <v>2119</v>
      </c>
      <c r="F97" s="1">
        <f>SUBTOTAL(9,F96:F96)</f>
        <v>72.00833333333334</v>
      </c>
    </row>
    <row r="98" spans="1:6" outlineLevel="3" x14ac:dyDescent="0.25">
      <c r="A98" t="s">
        <v>65</v>
      </c>
      <c r="B98" t="s">
        <v>75</v>
      </c>
      <c r="C98" t="s">
        <v>75</v>
      </c>
      <c r="D98" s="2">
        <v>812</v>
      </c>
      <c r="E98" s="2">
        <v>2540</v>
      </c>
      <c r="F98" s="1">
        <v>86.666666666666686</v>
      </c>
    </row>
    <row r="99" spans="1:6" outlineLevel="2" x14ac:dyDescent="0.25">
      <c r="B99" s="3" t="s">
        <v>167</v>
      </c>
      <c r="D99" s="2">
        <f>SUBTOTAL(9,D98:D98)</f>
        <v>812</v>
      </c>
      <c r="E99" s="2">
        <f>SUBTOTAL(9,E98:E98)</f>
        <v>2540</v>
      </c>
      <c r="F99" s="1">
        <f>SUBTOTAL(9,F98:F98)</f>
        <v>86.666666666666686</v>
      </c>
    </row>
    <row r="100" spans="1:6" outlineLevel="3" x14ac:dyDescent="0.25">
      <c r="A100" t="s">
        <v>65</v>
      </c>
      <c r="B100" t="s">
        <v>76</v>
      </c>
      <c r="C100" t="s">
        <v>73</v>
      </c>
      <c r="D100" s="2">
        <v>6</v>
      </c>
      <c r="E100" s="2">
        <v>18</v>
      </c>
      <c r="F100" s="1">
        <v>0.75</v>
      </c>
    </row>
    <row r="101" spans="1:6" outlineLevel="3" x14ac:dyDescent="0.25">
      <c r="A101" t="s">
        <v>65</v>
      </c>
      <c r="B101" t="s">
        <v>76</v>
      </c>
      <c r="C101" t="s">
        <v>76</v>
      </c>
      <c r="D101" s="2">
        <v>471</v>
      </c>
      <c r="E101" s="2">
        <v>1351</v>
      </c>
      <c r="F101" s="1">
        <v>46.216666666666676</v>
      </c>
    </row>
    <row r="102" spans="1:6" outlineLevel="2" x14ac:dyDescent="0.25">
      <c r="B102" s="3" t="s">
        <v>168</v>
      </c>
      <c r="D102" s="2">
        <f>SUBTOTAL(9,D100:D101)</f>
        <v>477</v>
      </c>
      <c r="E102" s="2">
        <f>SUBTOTAL(9,E100:E101)</f>
        <v>1369</v>
      </c>
      <c r="F102" s="1">
        <f>SUBTOTAL(9,F100:F101)</f>
        <v>46.966666666666676</v>
      </c>
    </row>
    <row r="103" spans="1:6" outlineLevel="3" x14ac:dyDescent="0.25">
      <c r="A103" t="s">
        <v>65</v>
      </c>
      <c r="B103" t="s">
        <v>77</v>
      </c>
      <c r="C103" t="s">
        <v>77</v>
      </c>
      <c r="D103" s="2">
        <v>527</v>
      </c>
      <c r="E103" s="2">
        <v>1581</v>
      </c>
      <c r="F103" s="1">
        <v>53.34999999999998</v>
      </c>
    </row>
    <row r="104" spans="1:6" outlineLevel="2" x14ac:dyDescent="0.25">
      <c r="B104" s="3" t="s">
        <v>169</v>
      </c>
      <c r="D104" s="2">
        <f>SUBTOTAL(9,D103:D103)</f>
        <v>527</v>
      </c>
      <c r="E104" s="2">
        <f>SUBTOTAL(9,E103:E103)</f>
        <v>1581</v>
      </c>
      <c r="F104" s="1">
        <f>SUBTOTAL(9,F103:F103)</f>
        <v>53.34999999999998</v>
      </c>
    </row>
    <row r="105" spans="1:6" outlineLevel="3" x14ac:dyDescent="0.25">
      <c r="A105" t="s">
        <v>65</v>
      </c>
      <c r="B105" t="s">
        <v>78</v>
      </c>
      <c r="C105" t="s">
        <v>69</v>
      </c>
      <c r="D105" s="2">
        <v>20</v>
      </c>
      <c r="E105" s="2">
        <v>40</v>
      </c>
      <c r="F105" s="1">
        <v>1.6666666666666661</v>
      </c>
    </row>
    <row r="106" spans="1:6" outlineLevel="3" x14ac:dyDescent="0.25">
      <c r="A106" t="s">
        <v>65</v>
      </c>
      <c r="B106" t="s">
        <v>78</v>
      </c>
      <c r="C106" t="s">
        <v>78</v>
      </c>
      <c r="D106" s="2">
        <v>99</v>
      </c>
      <c r="E106" s="2">
        <v>177</v>
      </c>
      <c r="F106" s="1">
        <v>7.2083333333333321</v>
      </c>
    </row>
    <row r="107" spans="1:6" outlineLevel="2" x14ac:dyDescent="0.25">
      <c r="B107" s="3" t="s">
        <v>170</v>
      </c>
      <c r="D107" s="2">
        <f>SUBTOTAL(9,D105:D106)</f>
        <v>119</v>
      </c>
      <c r="E107" s="2">
        <f>SUBTOTAL(9,E105:E106)</f>
        <v>217</v>
      </c>
      <c r="F107" s="1">
        <f>SUBTOTAL(9,F105:F106)</f>
        <v>8.8749999999999982</v>
      </c>
    </row>
    <row r="108" spans="1:6" outlineLevel="1" x14ac:dyDescent="0.25">
      <c r="A108" s="3" t="s">
        <v>127</v>
      </c>
      <c r="D108" s="2">
        <f>SUBTOTAL(9,D80:D106)</f>
        <v>7556</v>
      </c>
      <c r="E108" s="2">
        <f>SUBTOTAL(9,E80:E106)</f>
        <v>23871</v>
      </c>
      <c r="F108" s="1">
        <f>SUBTOTAL(9,F80:F106)</f>
        <v>818.01666666666699</v>
      </c>
    </row>
    <row r="109" spans="1:6" outlineLevel="3" x14ac:dyDescent="0.25">
      <c r="A109" t="s">
        <v>79</v>
      </c>
      <c r="B109" t="s">
        <v>80</v>
      </c>
      <c r="C109" t="s">
        <v>80</v>
      </c>
      <c r="D109" s="2">
        <v>454</v>
      </c>
      <c r="E109" s="2">
        <v>1777</v>
      </c>
      <c r="F109" s="1">
        <v>75.9583333333333</v>
      </c>
    </row>
    <row r="110" spans="1:6" outlineLevel="2" x14ac:dyDescent="0.25">
      <c r="B110" s="3" t="s">
        <v>171</v>
      </c>
      <c r="D110" s="2">
        <f>SUBTOTAL(9,D109:D109)</f>
        <v>454</v>
      </c>
      <c r="E110" s="2">
        <f>SUBTOTAL(9,E109:E109)</f>
        <v>1777</v>
      </c>
      <c r="F110" s="1">
        <f>SUBTOTAL(9,F109:F109)</f>
        <v>75.9583333333333</v>
      </c>
    </row>
    <row r="111" spans="1:6" outlineLevel="3" x14ac:dyDescent="0.25">
      <c r="A111" t="s">
        <v>79</v>
      </c>
      <c r="B111" t="s">
        <v>81</v>
      </c>
      <c r="C111" t="s">
        <v>82</v>
      </c>
      <c r="D111" s="2">
        <v>117</v>
      </c>
      <c r="E111" s="2">
        <v>421</v>
      </c>
      <c r="F111" s="1">
        <v>16.791666666666664</v>
      </c>
    </row>
    <row r="112" spans="1:6" outlineLevel="3" x14ac:dyDescent="0.25">
      <c r="A112" t="s">
        <v>79</v>
      </c>
      <c r="B112" t="s">
        <v>81</v>
      </c>
      <c r="C112" t="s">
        <v>83</v>
      </c>
      <c r="D112" s="2">
        <v>58</v>
      </c>
      <c r="E112" s="2">
        <v>232</v>
      </c>
      <c r="F112" s="1">
        <v>7.7333333333333325</v>
      </c>
    </row>
    <row r="113" spans="1:6" outlineLevel="3" x14ac:dyDescent="0.25">
      <c r="A113" t="s">
        <v>79</v>
      </c>
      <c r="B113" t="s">
        <v>81</v>
      </c>
      <c r="C113" t="s">
        <v>81</v>
      </c>
      <c r="D113" s="2">
        <v>24</v>
      </c>
      <c r="E113" s="2">
        <v>71</v>
      </c>
      <c r="F113" s="1">
        <v>3.6875</v>
      </c>
    </row>
    <row r="114" spans="1:6" outlineLevel="3" x14ac:dyDescent="0.25">
      <c r="A114" t="s">
        <v>79</v>
      </c>
      <c r="B114" t="s">
        <v>81</v>
      </c>
      <c r="C114" t="s">
        <v>84</v>
      </c>
      <c r="D114" s="2">
        <v>365</v>
      </c>
      <c r="E114" s="2">
        <v>1237</v>
      </c>
      <c r="F114" s="1">
        <v>49.608333333333334</v>
      </c>
    </row>
    <row r="115" spans="1:6" outlineLevel="2" x14ac:dyDescent="0.25">
      <c r="B115" s="3" t="s">
        <v>172</v>
      </c>
      <c r="D115" s="2">
        <f>SUBTOTAL(9,D111:D114)</f>
        <v>564</v>
      </c>
      <c r="E115" s="2">
        <f>SUBTOTAL(9,E111:E114)</f>
        <v>1961</v>
      </c>
      <c r="F115" s="1">
        <f>SUBTOTAL(9,F111:F114)</f>
        <v>77.820833333333326</v>
      </c>
    </row>
    <row r="116" spans="1:6" outlineLevel="3" x14ac:dyDescent="0.25">
      <c r="A116" t="s">
        <v>79</v>
      </c>
      <c r="B116" t="s">
        <v>75</v>
      </c>
      <c r="C116" t="s">
        <v>85</v>
      </c>
      <c r="D116" s="2">
        <v>6</v>
      </c>
      <c r="E116" s="2">
        <v>12</v>
      </c>
      <c r="F116" s="1">
        <v>0.58333333333333326</v>
      </c>
    </row>
    <row r="117" spans="1:6" outlineLevel="2" x14ac:dyDescent="0.25">
      <c r="B117" s="3" t="s">
        <v>167</v>
      </c>
      <c r="D117" s="2">
        <f>SUBTOTAL(9,D116:D116)</f>
        <v>6</v>
      </c>
      <c r="E117" s="2">
        <f>SUBTOTAL(9,E116:E116)</f>
        <v>12</v>
      </c>
      <c r="F117" s="1">
        <f>SUBTOTAL(9,F116:F116)</f>
        <v>0.58333333333333326</v>
      </c>
    </row>
    <row r="118" spans="1:6" outlineLevel="3" x14ac:dyDescent="0.25">
      <c r="A118" t="s">
        <v>79</v>
      </c>
      <c r="B118" t="s">
        <v>86</v>
      </c>
      <c r="C118" t="s">
        <v>87</v>
      </c>
      <c r="D118" s="2">
        <v>92</v>
      </c>
      <c r="E118" s="2">
        <v>276</v>
      </c>
      <c r="F118" s="1">
        <v>17.25</v>
      </c>
    </row>
    <row r="119" spans="1:6" outlineLevel="3" x14ac:dyDescent="0.25">
      <c r="A119" t="s">
        <v>79</v>
      </c>
      <c r="B119" t="s">
        <v>86</v>
      </c>
      <c r="C119" t="s">
        <v>79</v>
      </c>
      <c r="D119" s="2">
        <v>68</v>
      </c>
      <c r="E119" s="2">
        <v>190</v>
      </c>
      <c r="F119" s="1">
        <v>11.5</v>
      </c>
    </row>
    <row r="120" spans="1:6" outlineLevel="3" x14ac:dyDescent="0.25">
      <c r="A120" t="s">
        <v>79</v>
      </c>
      <c r="B120" t="s">
        <v>86</v>
      </c>
      <c r="C120" t="s">
        <v>88</v>
      </c>
      <c r="D120" s="2">
        <v>116</v>
      </c>
      <c r="E120" s="2">
        <v>449</v>
      </c>
      <c r="F120" s="1">
        <v>18.791666666666668</v>
      </c>
    </row>
    <row r="121" spans="1:6" outlineLevel="3" x14ac:dyDescent="0.25">
      <c r="A121" t="s">
        <v>79</v>
      </c>
      <c r="B121" t="s">
        <v>86</v>
      </c>
      <c r="C121" t="s">
        <v>85</v>
      </c>
      <c r="D121" s="2">
        <v>1263</v>
      </c>
      <c r="E121" s="2">
        <v>5180</v>
      </c>
      <c r="F121" s="1">
        <v>174.6333333333333</v>
      </c>
    </row>
    <row r="122" spans="1:6" outlineLevel="3" x14ac:dyDescent="0.25">
      <c r="A122" t="s">
        <v>79</v>
      </c>
      <c r="B122" t="s">
        <v>86</v>
      </c>
      <c r="C122" t="s">
        <v>86</v>
      </c>
      <c r="D122" s="2">
        <v>95</v>
      </c>
      <c r="E122" s="2">
        <v>380</v>
      </c>
      <c r="F122" s="1">
        <v>23.583333333333336</v>
      </c>
    </row>
    <row r="123" spans="1:6" outlineLevel="2" x14ac:dyDescent="0.25">
      <c r="B123" s="3" t="s">
        <v>173</v>
      </c>
      <c r="D123" s="2">
        <f>SUBTOTAL(9,D118:D122)</f>
        <v>1634</v>
      </c>
      <c r="E123" s="2">
        <f>SUBTOTAL(9,E118:E122)</f>
        <v>6475</v>
      </c>
      <c r="F123" s="1">
        <f>SUBTOTAL(9,F118:F122)</f>
        <v>245.7583333333333</v>
      </c>
    </row>
    <row r="124" spans="1:6" outlineLevel="3" x14ac:dyDescent="0.25">
      <c r="A124" t="s">
        <v>79</v>
      </c>
      <c r="B124" t="s">
        <v>89</v>
      </c>
      <c r="C124" t="s">
        <v>90</v>
      </c>
      <c r="D124" s="2">
        <v>80</v>
      </c>
      <c r="E124" s="2">
        <v>318</v>
      </c>
      <c r="F124" s="1">
        <v>10.658333333333333</v>
      </c>
    </row>
    <row r="125" spans="1:6" outlineLevel="3" x14ac:dyDescent="0.25">
      <c r="A125" t="s">
        <v>79</v>
      </c>
      <c r="B125" t="s">
        <v>89</v>
      </c>
      <c r="C125" t="s">
        <v>89</v>
      </c>
      <c r="D125" s="2">
        <v>388</v>
      </c>
      <c r="E125" s="2">
        <v>1494</v>
      </c>
      <c r="F125" s="1">
        <v>54.879166666666663</v>
      </c>
    </row>
    <row r="126" spans="1:6" outlineLevel="2" x14ac:dyDescent="0.25">
      <c r="B126" s="3" t="s">
        <v>174</v>
      </c>
      <c r="D126" s="2">
        <f>SUBTOTAL(9,D124:D125)</f>
        <v>468</v>
      </c>
      <c r="E126" s="2">
        <f>SUBTOTAL(9,E124:E125)</f>
        <v>1812</v>
      </c>
      <c r="F126" s="1">
        <f>SUBTOTAL(9,F124:F125)</f>
        <v>65.537499999999994</v>
      </c>
    </row>
    <row r="127" spans="1:6" outlineLevel="3" x14ac:dyDescent="0.25">
      <c r="A127" t="s">
        <v>79</v>
      </c>
      <c r="B127" t="s">
        <v>91</v>
      </c>
      <c r="C127" t="s">
        <v>92</v>
      </c>
      <c r="D127" s="2">
        <v>35</v>
      </c>
      <c r="E127" s="2">
        <v>124</v>
      </c>
      <c r="F127" s="1">
        <v>4.1333333333333329</v>
      </c>
    </row>
    <row r="128" spans="1:6" outlineLevel="3" x14ac:dyDescent="0.25">
      <c r="A128" t="s">
        <v>79</v>
      </c>
      <c r="B128" t="s">
        <v>91</v>
      </c>
      <c r="C128" t="s">
        <v>93</v>
      </c>
      <c r="D128" s="2">
        <v>676</v>
      </c>
      <c r="E128" s="2">
        <v>2641</v>
      </c>
      <c r="F128" s="1">
        <v>88.033333333333331</v>
      </c>
    </row>
    <row r="129" spans="1:6" outlineLevel="3" x14ac:dyDescent="0.25">
      <c r="A129" t="s">
        <v>79</v>
      </c>
      <c r="B129" t="s">
        <v>91</v>
      </c>
      <c r="C129" t="s">
        <v>94</v>
      </c>
      <c r="D129" s="2">
        <v>6</v>
      </c>
      <c r="E129" s="2">
        <v>18</v>
      </c>
      <c r="F129" s="1">
        <v>0.75</v>
      </c>
    </row>
    <row r="130" spans="1:6" outlineLevel="3" x14ac:dyDescent="0.25">
      <c r="A130" t="s">
        <v>79</v>
      </c>
      <c r="B130" t="s">
        <v>91</v>
      </c>
      <c r="C130" t="s">
        <v>95</v>
      </c>
      <c r="D130" s="2">
        <v>99</v>
      </c>
      <c r="E130" s="2">
        <v>396</v>
      </c>
      <c r="F130" s="1">
        <v>13.2</v>
      </c>
    </row>
    <row r="131" spans="1:6" outlineLevel="3" x14ac:dyDescent="0.25">
      <c r="A131" t="s">
        <v>79</v>
      </c>
      <c r="B131" t="s">
        <v>91</v>
      </c>
      <c r="C131" t="s">
        <v>96</v>
      </c>
      <c r="D131" s="2">
        <v>130</v>
      </c>
      <c r="E131" s="2">
        <v>476</v>
      </c>
      <c r="F131" s="1">
        <v>15.9</v>
      </c>
    </row>
    <row r="132" spans="1:6" outlineLevel="3" x14ac:dyDescent="0.25">
      <c r="A132" t="s">
        <v>79</v>
      </c>
      <c r="B132" t="s">
        <v>91</v>
      </c>
      <c r="C132" t="s">
        <v>97</v>
      </c>
      <c r="D132" s="2">
        <v>97</v>
      </c>
      <c r="E132" s="2">
        <v>281</v>
      </c>
      <c r="F132" s="1">
        <v>11.708333333333332</v>
      </c>
    </row>
    <row r="133" spans="1:6" outlineLevel="3" x14ac:dyDescent="0.25">
      <c r="A133" t="s">
        <v>79</v>
      </c>
      <c r="B133" t="s">
        <v>91</v>
      </c>
      <c r="C133" t="s">
        <v>91</v>
      </c>
      <c r="D133" s="2">
        <v>39</v>
      </c>
      <c r="E133" s="2">
        <v>132</v>
      </c>
      <c r="F133" s="1">
        <v>5.3</v>
      </c>
    </row>
    <row r="134" spans="1:6" outlineLevel="2" x14ac:dyDescent="0.25">
      <c r="B134" s="3" t="s">
        <v>175</v>
      </c>
      <c r="D134" s="2">
        <f>SUBTOTAL(9,D127:D133)</f>
        <v>1082</v>
      </c>
      <c r="E134" s="2">
        <f>SUBTOTAL(9,E127:E133)</f>
        <v>4068</v>
      </c>
      <c r="F134" s="1">
        <f>SUBTOTAL(9,F127:F133)</f>
        <v>139.02500000000001</v>
      </c>
    </row>
    <row r="135" spans="1:6" outlineLevel="1" x14ac:dyDescent="0.25">
      <c r="A135" s="3" t="s">
        <v>128</v>
      </c>
      <c r="D135" s="2">
        <f>SUBTOTAL(9,D109:D133)</f>
        <v>4208</v>
      </c>
      <c r="E135" s="2">
        <f>SUBTOTAL(9,E109:E133)</f>
        <v>16105</v>
      </c>
      <c r="F135" s="1">
        <f>SUBTOTAL(9,F109:F133)</f>
        <v>604.68333333333328</v>
      </c>
    </row>
    <row r="136" spans="1:6" outlineLevel="3" x14ac:dyDescent="0.25">
      <c r="A136" t="s">
        <v>98</v>
      </c>
      <c r="B136" t="s">
        <v>99</v>
      </c>
      <c r="C136" t="s">
        <v>99</v>
      </c>
      <c r="D136" s="2">
        <v>42</v>
      </c>
      <c r="E136" s="2">
        <v>168</v>
      </c>
      <c r="F136" s="1">
        <v>5.6</v>
      </c>
    </row>
    <row r="137" spans="1:6" outlineLevel="2" x14ac:dyDescent="0.25">
      <c r="B137" s="3" t="s">
        <v>176</v>
      </c>
      <c r="D137" s="2">
        <f>SUBTOTAL(9,D136:D136)</f>
        <v>42</v>
      </c>
      <c r="E137" s="2">
        <f>SUBTOTAL(9,E136:E136)</f>
        <v>168</v>
      </c>
      <c r="F137" s="1">
        <f>SUBTOTAL(9,F136:F136)</f>
        <v>5.6</v>
      </c>
    </row>
    <row r="138" spans="1:6" outlineLevel="3" x14ac:dyDescent="0.25">
      <c r="A138" t="s">
        <v>98</v>
      </c>
      <c r="B138" t="s">
        <v>100</v>
      </c>
      <c r="C138" t="s">
        <v>100</v>
      </c>
      <c r="D138" s="2">
        <v>276</v>
      </c>
      <c r="E138" s="2">
        <v>1144</v>
      </c>
      <c r="F138" s="1">
        <v>52.925000000000004</v>
      </c>
    </row>
    <row r="139" spans="1:6" outlineLevel="3" x14ac:dyDescent="0.25">
      <c r="A139" t="s">
        <v>98</v>
      </c>
      <c r="B139" t="s">
        <v>100</v>
      </c>
      <c r="C139" t="s">
        <v>101</v>
      </c>
      <c r="D139" s="2">
        <v>1814</v>
      </c>
      <c r="E139" s="2">
        <v>6380</v>
      </c>
      <c r="F139" s="1">
        <v>212.66666666666683</v>
      </c>
    </row>
    <row r="140" spans="1:6" outlineLevel="2" x14ac:dyDescent="0.25">
      <c r="B140" s="3" t="s">
        <v>177</v>
      </c>
      <c r="D140" s="2">
        <f>SUBTOTAL(9,D138:D139)</f>
        <v>2090</v>
      </c>
      <c r="E140" s="2">
        <f>SUBTOTAL(9,E138:E139)</f>
        <v>7524</v>
      </c>
      <c r="F140" s="1">
        <f>SUBTOTAL(9,F138:F139)</f>
        <v>265.59166666666681</v>
      </c>
    </row>
    <row r="141" spans="1:6" outlineLevel="3" x14ac:dyDescent="0.25">
      <c r="A141" t="s">
        <v>98</v>
      </c>
      <c r="B141" t="s">
        <v>102</v>
      </c>
      <c r="C141" t="s">
        <v>102</v>
      </c>
      <c r="D141" s="2">
        <v>1405</v>
      </c>
      <c r="E141" s="2">
        <v>3774</v>
      </c>
      <c r="F141" s="1">
        <v>141.67500000000001</v>
      </c>
    </row>
    <row r="142" spans="1:6" outlineLevel="2" x14ac:dyDescent="0.25">
      <c r="B142" s="3" t="s">
        <v>178</v>
      </c>
      <c r="D142" s="2">
        <f>SUBTOTAL(9,D141:D141)</f>
        <v>1405</v>
      </c>
      <c r="E142" s="2">
        <f>SUBTOTAL(9,E141:E141)</f>
        <v>3774</v>
      </c>
      <c r="F142" s="1">
        <f>SUBTOTAL(9,F141:F141)</f>
        <v>141.67500000000001</v>
      </c>
    </row>
    <row r="143" spans="1:6" outlineLevel="3" x14ac:dyDescent="0.25">
      <c r="A143" t="s">
        <v>98</v>
      </c>
      <c r="B143" t="s">
        <v>103</v>
      </c>
      <c r="C143" t="s">
        <v>103</v>
      </c>
      <c r="D143" s="2">
        <v>2831</v>
      </c>
      <c r="E143" s="2">
        <v>4537</v>
      </c>
      <c r="F143" s="1">
        <v>152.24583333333334</v>
      </c>
    </row>
    <row r="144" spans="1:6" outlineLevel="2" x14ac:dyDescent="0.25">
      <c r="B144" s="3" t="s">
        <v>179</v>
      </c>
      <c r="D144" s="2">
        <f>SUBTOTAL(9,D143:D143)</f>
        <v>2831</v>
      </c>
      <c r="E144" s="2">
        <f>SUBTOTAL(9,E143:E143)</f>
        <v>4537</v>
      </c>
      <c r="F144" s="1">
        <f>SUBTOTAL(9,F143:F143)</f>
        <v>152.24583333333334</v>
      </c>
    </row>
    <row r="145" spans="1:6" outlineLevel="3" x14ac:dyDescent="0.25">
      <c r="A145" t="s">
        <v>98</v>
      </c>
      <c r="B145" t="s">
        <v>104</v>
      </c>
      <c r="C145" t="s">
        <v>104</v>
      </c>
      <c r="D145" s="2">
        <v>397</v>
      </c>
      <c r="E145" s="2">
        <v>1549</v>
      </c>
      <c r="F145" s="1">
        <v>57.708333333333336</v>
      </c>
    </row>
    <row r="146" spans="1:6" outlineLevel="2" x14ac:dyDescent="0.25">
      <c r="B146" s="3" t="s">
        <v>180</v>
      </c>
      <c r="D146" s="2">
        <f>SUBTOTAL(9,D145:D145)</f>
        <v>397</v>
      </c>
      <c r="E146" s="2">
        <f>SUBTOTAL(9,E145:E145)</f>
        <v>1549</v>
      </c>
      <c r="F146" s="1">
        <f>SUBTOTAL(9,F145:F145)</f>
        <v>57.708333333333336</v>
      </c>
    </row>
    <row r="147" spans="1:6" outlineLevel="3" x14ac:dyDescent="0.25">
      <c r="A147" t="s">
        <v>98</v>
      </c>
      <c r="B147" t="s">
        <v>105</v>
      </c>
      <c r="C147" t="s">
        <v>105</v>
      </c>
      <c r="D147" s="2">
        <v>1458</v>
      </c>
      <c r="E147" s="2">
        <v>4474</v>
      </c>
      <c r="F147" s="1">
        <v>162.10000000000008</v>
      </c>
    </row>
    <row r="148" spans="1:6" outlineLevel="2" x14ac:dyDescent="0.25">
      <c r="B148" s="3" t="s">
        <v>181</v>
      </c>
      <c r="D148" s="2">
        <f>SUBTOTAL(9,D147:D147)</f>
        <v>1458</v>
      </c>
      <c r="E148" s="2">
        <f>SUBTOTAL(9,E147:E147)</f>
        <v>4474</v>
      </c>
      <c r="F148" s="1">
        <f>SUBTOTAL(9,F147:F147)</f>
        <v>162.10000000000008</v>
      </c>
    </row>
    <row r="149" spans="1:6" outlineLevel="3" x14ac:dyDescent="0.25">
      <c r="A149" t="s">
        <v>98</v>
      </c>
      <c r="B149" t="s">
        <v>106</v>
      </c>
      <c r="C149" t="s">
        <v>104</v>
      </c>
      <c r="D149" s="2">
        <v>4</v>
      </c>
      <c r="E149" s="2">
        <v>16</v>
      </c>
      <c r="F149" s="1">
        <v>0.6</v>
      </c>
    </row>
    <row r="150" spans="1:6" outlineLevel="3" x14ac:dyDescent="0.25">
      <c r="A150" t="s">
        <v>98</v>
      </c>
      <c r="B150" t="s">
        <v>106</v>
      </c>
      <c r="C150" t="s">
        <v>106</v>
      </c>
      <c r="D150" s="2">
        <v>77</v>
      </c>
      <c r="E150" s="2">
        <v>308</v>
      </c>
      <c r="F150" s="1">
        <v>14.333333333333332</v>
      </c>
    </row>
    <row r="151" spans="1:6" outlineLevel="2" x14ac:dyDescent="0.25">
      <c r="B151" s="3" t="s">
        <v>182</v>
      </c>
      <c r="D151" s="2">
        <f>SUBTOTAL(9,D149:D150)</f>
        <v>81</v>
      </c>
      <c r="E151" s="2">
        <f>SUBTOTAL(9,E149:E150)</f>
        <v>324</v>
      </c>
      <c r="F151" s="1">
        <f>SUBTOTAL(9,F149:F150)</f>
        <v>14.933333333333332</v>
      </c>
    </row>
    <row r="152" spans="1:6" outlineLevel="1" x14ac:dyDescent="0.25">
      <c r="A152" s="3" t="s">
        <v>129</v>
      </c>
      <c r="D152" s="2">
        <f>SUBTOTAL(9,D136:D150)</f>
        <v>8304</v>
      </c>
      <c r="E152" s="2">
        <f>SUBTOTAL(9,E136:E150)</f>
        <v>22350</v>
      </c>
      <c r="F152" s="1">
        <f>SUBTOTAL(9,F136:F150)</f>
        <v>799.85416666666697</v>
      </c>
    </row>
    <row r="153" spans="1:6" outlineLevel="3" x14ac:dyDescent="0.25">
      <c r="A153" t="s">
        <v>108</v>
      </c>
      <c r="B153" t="s">
        <v>109</v>
      </c>
      <c r="C153" t="s">
        <v>109</v>
      </c>
      <c r="D153" s="2">
        <v>749</v>
      </c>
      <c r="E153" s="2">
        <v>1740</v>
      </c>
      <c r="F153" s="1">
        <v>59.166666666666686</v>
      </c>
    </row>
    <row r="154" spans="1:6" outlineLevel="2" x14ac:dyDescent="0.25">
      <c r="B154" s="3" t="s">
        <v>183</v>
      </c>
      <c r="D154" s="2">
        <f>SUBTOTAL(9,D153:D153)</f>
        <v>749</v>
      </c>
      <c r="E154" s="2">
        <f>SUBTOTAL(9,E153:E153)</f>
        <v>1740</v>
      </c>
      <c r="F154" s="1">
        <f>SUBTOTAL(9,F153:F153)</f>
        <v>59.166666666666686</v>
      </c>
    </row>
    <row r="155" spans="1:6" outlineLevel="3" x14ac:dyDescent="0.25">
      <c r="A155" t="s">
        <v>108</v>
      </c>
      <c r="B155" t="s">
        <v>110</v>
      </c>
      <c r="C155" t="s">
        <v>110</v>
      </c>
      <c r="D155" s="2">
        <v>271</v>
      </c>
      <c r="E155" s="2">
        <v>789</v>
      </c>
      <c r="F155" s="1">
        <v>23.066666666666674</v>
      </c>
    </row>
    <row r="156" spans="1:6" outlineLevel="2" x14ac:dyDescent="0.25">
      <c r="B156" s="3" t="s">
        <v>184</v>
      </c>
      <c r="D156" s="2">
        <f>SUBTOTAL(9,D155:D155)</f>
        <v>271</v>
      </c>
      <c r="E156" s="2">
        <f>SUBTOTAL(9,E155:E155)</f>
        <v>789</v>
      </c>
      <c r="F156" s="1">
        <f>SUBTOTAL(9,F155:F155)</f>
        <v>23.066666666666674</v>
      </c>
    </row>
    <row r="157" spans="1:6" outlineLevel="3" x14ac:dyDescent="0.25">
      <c r="A157" t="s">
        <v>108</v>
      </c>
      <c r="B157" t="s">
        <v>111</v>
      </c>
      <c r="C157" t="s">
        <v>111</v>
      </c>
      <c r="D157" s="2">
        <v>660</v>
      </c>
      <c r="E157" s="2">
        <v>1717</v>
      </c>
      <c r="F157" s="1">
        <v>58.733333333333341</v>
      </c>
    </row>
    <row r="158" spans="1:6" outlineLevel="2" x14ac:dyDescent="0.25">
      <c r="B158" s="3" t="s">
        <v>185</v>
      </c>
      <c r="D158" s="2">
        <f>SUBTOTAL(9,D157:D157)</f>
        <v>660</v>
      </c>
      <c r="E158" s="2">
        <f>SUBTOTAL(9,E157:E157)</f>
        <v>1717</v>
      </c>
      <c r="F158" s="1">
        <f>SUBTOTAL(9,F157:F157)</f>
        <v>58.733333333333341</v>
      </c>
    </row>
    <row r="159" spans="1:6" outlineLevel="3" x14ac:dyDescent="0.25">
      <c r="A159" t="s">
        <v>108</v>
      </c>
      <c r="B159" t="s">
        <v>108</v>
      </c>
      <c r="C159" t="s">
        <v>112</v>
      </c>
      <c r="D159" s="2">
        <v>59</v>
      </c>
      <c r="E159" s="2">
        <v>236</v>
      </c>
      <c r="F159" s="1">
        <v>7.8666666666666654</v>
      </c>
    </row>
    <row r="160" spans="1:6" outlineLevel="3" x14ac:dyDescent="0.25">
      <c r="A160" t="s">
        <v>108</v>
      </c>
      <c r="B160" t="s">
        <v>108</v>
      </c>
      <c r="C160" t="s">
        <v>108</v>
      </c>
      <c r="D160" s="2">
        <v>1232</v>
      </c>
      <c r="E160" s="2">
        <v>4514</v>
      </c>
      <c r="F160" s="1">
        <v>150.23333333333332</v>
      </c>
    </row>
    <row r="161" spans="1:6" outlineLevel="3" x14ac:dyDescent="0.25">
      <c r="A161" t="s">
        <v>108</v>
      </c>
      <c r="B161" t="s">
        <v>108</v>
      </c>
      <c r="C161" t="s">
        <v>113</v>
      </c>
      <c r="D161" s="2">
        <v>87</v>
      </c>
      <c r="E161" s="2">
        <v>348</v>
      </c>
      <c r="F161" s="1">
        <v>14.583333333333329</v>
      </c>
    </row>
    <row r="162" spans="1:6" outlineLevel="2" x14ac:dyDescent="0.25">
      <c r="B162" s="3" t="s">
        <v>130</v>
      </c>
      <c r="D162" s="2">
        <f>SUBTOTAL(9,D159:D161)</f>
        <v>1378</v>
      </c>
      <c r="E162" s="2">
        <f>SUBTOTAL(9,E159:E161)</f>
        <v>5098</v>
      </c>
      <c r="F162" s="1">
        <f>SUBTOTAL(9,F159:F161)</f>
        <v>172.68333333333334</v>
      </c>
    </row>
    <row r="163" spans="1:6" outlineLevel="3" x14ac:dyDescent="0.25">
      <c r="A163" t="s">
        <v>108</v>
      </c>
      <c r="B163" t="s">
        <v>114</v>
      </c>
      <c r="C163" t="s">
        <v>115</v>
      </c>
      <c r="D163" s="2">
        <v>2</v>
      </c>
      <c r="E163" s="2">
        <v>24</v>
      </c>
      <c r="F163" s="1">
        <v>0.8</v>
      </c>
    </row>
    <row r="164" spans="1:6" outlineLevel="3" x14ac:dyDescent="0.25">
      <c r="A164" t="s">
        <v>108</v>
      </c>
      <c r="B164" t="s">
        <v>114</v>
      </c>
      <c r="C164" t="s">
        <v>116</v>
      </c>
      <c r="D164" s="2">
        <v>148</v>
      </c>
      <c r="E164" s="2">
        <v>434</v>
      </c>
      <c r="F164" s="1">
        <v>14.466666666666667</v>
      </c>
    </row>
    <row r="165" spans="1:6" outlineLevel="2" x14ac:dyDescent="0.25">
      <c r="B165" s="3" t="s">
        <v>186</v>
      </c>
      <c r="D165" s="2">
        <f>SUBTOTAL(9,D163:D164)</f>
        <v>150</v>
      </c>
      <c r="E165" s="2">
        <f>SUBTOTAL(9,E163:E164)</f>
        <v>458</v>
      </c>
      <c r="F165" s="1">
        <f>SUBTOTAL(9,F163:F164)</f>
        <v>15.266666666666667</v>
      </c>
    </row>
    <row r="166" spans="1:6" outlineLevel="3" x14ac:dyDescent="0.25">
      <c r="A166" t="s">
        <v>108</v>
      </c>
      <c r="B166" t="s">
        <v>117</v>
      </c>
      <c r="C166" t="s">
        <v>117</v>
      </c>
      <c r="D166" s="2">
        <v>279</v>
      </c>
      <c r="E166" s="2">
        <v>938</v>
      </c>
      <c r="F166" s="1">
        <v>31.266666666666662</v>
      </c>
    </row>
    <row r="167" spans="1:6" outlineLevel="2" x14ac:dyDescent="0.25">
      <c r="B167" s="3" t="s">
        <v>187</v>
      </c>
      <c r="D167" s="2">
        <f>SUBTOTAL(9,D166:D166)</f>
        <v>279</v>
      </c>
      <c r="E167" s="2">
        <f>SUBTOTAL(9,E166:E166)</f>
        <v>938</v>
      </c>
      <c r="F167" s="1">
        <f>SUBTOTAL(9,F166:F166)</f>
        <v>31.266666666666662</v>
      </c>
    </row>
    <row r="168" spans="1:6" outlineLevel="3" x14ac:dyDescent="0.25">
      <c r="A168" t="s">
        <v>108</v>
      </c>
      <c r="B168" t="s">
        <v>118</v>
      </c>
      <c r="C168" t="s">
        <v>119</v>
      </c>
      <c r="D168" s="2">
        <v>111</v>
      </c>
      <c r="E168" s="2">
        <v>369</v>
      </c>
      <c r="F168" s="1">
        <v>22.4375</v>
      </c>
    </row>
    <row r="169" spans="1:6" outlineLevel="3" x14ac:dyDescent="0.25">
      <c r="A169" t="s">
        <v>108</v>
      </c>
      <c r="B169" t="s">
        <v>118</v>
      </c>
      <c r="C169" t="s">
        <v>118</v>
      </c>
      <c r="D169" s="2">
        <v>682</v>
      </c>
      <c r="E169" s="2">
        <v>1947</v>
      </c>
      <c r="F169" s="1">
        <v>117.27083333333333</v>
      </c>
    </row>
    <row r="170" spans="1:6" outlineLevel="2" x14ac:dyDescent="0.25">
      <c r="B170" s="3" t="s">
        <v>188</v>
      </c>
      <c r="D170" s="2">
        <f>SUBTOTAL(9,D168:D169)</f>
        <v>793</v>
      </c>
      <c r="E170" s="2">
        <f>SUBTOTAL(9,E168:E169)</f>
        <v>2316</v>
      </c>
      <c r="F170" s="1">
        <f>SUBTOTAL(9,F168:F169)</f>
        <v>139.70833333333331</v>
      </c>
    </row>
    <row r="171" spans="1:6" outlineLevel="3" x14ac:dyDescent="0.25">
      <c r="A171" t="s">
        <v>108</v>
      </c>
      <c r="B171" t="s">
        <v>120</v>
      </c>
      <c r="C171" t="s">
        <v>120</v>
      </c>
      <c r="D171" s="2">
        <v>162</v>
      </c>
      <c r="E171" s="2">
        <v>648</v>
      </c>
      <c r="F171" s="1">
        <v>21.6</v>
      </c>
    </row>
    <row r="172" spans="1:6" outlineLevel="2" x14ac:dyDescent="0.25">
      <c r="B172" s="3" t="s">
        <v>189</v>
      </c>
      <c r="D172" s="2">
        <f>SUBTOTAL(9,D171:D171)</f>
        <v>162</v>
      </c>
      <c r="E172" s="2">
        <f>SUBTOTAL(9,E171:E171)</f>
        <v>648</v>
      </c>
      <c r="F172" s="1">
        <f>SUBTOTAL(9,F171:F171)</f>
        <v>21.6</v>
      </c>
    </row>
    <row r="173" spans="1:6" outlineLevel="1" x14ac:dyDescent="0.25">
      <c r="A173" s="3" t="s">
        <v>130</v>
      </c>
      <c r="D173" s="2">
        <f>SUBTOTAL(9,D153:D171)</f>
        <v>4442</v>
      </c>
      <c r="E173" s="2">
        <f>SUBTOTAL(9,E153:E171)</f>
        <v>13704</v>
      </c>
      <c r="F173" s="1">
        <f>SUBTOTAL(9,F153:F171)</f>
        <v>521.49166666666667</v>
      </c>
    </row>
    <row r="174" spans="1:6" outlineLevel="3" x14ac:dyDescent="0.25">
      <c r="A174" t="s">
        <v>123</v>
      </c>
      <c r="B174" t="s">
        <v>124</v>
      </c>
      <c r="C174" t="s">
        <v>124</v>
      </c>
      <c r="D174" s="2">
        <v>4138</v>
      </c>
      <c r="E174" s="2">
        <v>11229</v>
      </c>
      <c r="F174" s="1">
        <v>398.45416666666648</v>
      </c>
    </row>
    <row r="175" spans="1:6" outlineLevel="2" x14ac:dyDescent="0.25">
      <c r="B175" s="3" t="s">
        <v>190</v>
      </c>
      <c r="D175" s="2">
        <f>SUBTOTAL(9,D174:D174)</f>
        <v>4138</v>
      </c>
      <c r="E175" s="2">
        <f>SUBTOTAL(9,E174:E174)</f>
        <v>11229</v>
      </c>
      <c r="F175" s="1">
        <f>SUBTOTAL(9,F174:F174)</f>
        <v>398.45416666666648</v>
      </c>
    </row>
    <row r="176" spans="1:6" outlineLevel="1" x14ac:dyDescent="0.25">
      <c r="A176" s="3" t="s">
        <v>131</v>
      </c>
      <c r="D176" s="2">
        <f>SUBTOTAL(9,D174:D174)</f>
        <v>4138</v>
      </c>
      <c r="E176" s="2">
        <f>SUBTOTAL(9,E174:E174)</f>
        <v>11229</v>
      </c>
      <c r="F176" s="1">
        <f>SUBTOTAL(9,F174:F174)</f>
        <v>398.45416666666648</v>
      </c>
    </row>
    <row r="177" spans="1:6" outlineLevel="3" x14ac:dyDescent="0.25">
      <c r="A177" t="s">
        <v>125</v>
      </c>
      <c r="B177" t="s">
        <v>125</v>
      </c>
      <c r="C177" t="s">
        <v>125</v>
      </c>
      <c r="D177">
        <v>3970</v>
      </c>
      <c r="E177">
        <v>20846</v>
      </c>
      <c r="F177" s="1">
        <v>242.5</v>
      </c>
    </row>
    <row r="178" spans="1:6" outlineLevel="2" x14ac:dyDescent="0.25">
      <c r="B178" s="3" t="s">
        <v>132</v>
      </c>
      <c r="D178">
        <f>SUBTOTAL(9,D177:D177)</f>
        <v>3970</v>
      </c>
      <c r="E178">
        <f>SUBTOTAL(9,E177:E177)</f>
        <v>20846</v>
      </c>
      <c r="F178" s="1">
        <f>SUBTOTAL(9,F177:F177)</f>
        <v>242.5</v>
      </c>
    </row>
    <row r="179" spans="1:6" outlineLevel="1" x14ac:dyDescent="0.25">
      <c r="A179" s="3" t="s">
        <v>132</v>
      </c>
      <c r="D179">
        <f>SUBTOTAL(9,D177:D177)</f>
        <v>3970</v>
      </c>
      <c r="E179">
        <f>SUBTOTAL(9,E177:E177)</f>
        <v>20846</v>
      </c>
      <c r="F179" s="1">
        <f>SUBTOTAL(9,F177:F177)</f>
        <v>242.5</v>
      </c>
    </row>
    <row r="180" spans="1:6" outlineLevel="3" x14ac:dyDescent="0.25">
      <c r="A180" t="s">
        <v>3</v>
      </c>
      <c r="B180" t="s">
        <v>3</v>
      </c>
      <c r="C180" t="s">
        <v>4</v>
      </c>
      <c r="D180" s="2">
        <v>14</v>
      </c>
      <c r="E180" s="2">
        <v>204</v>
      </c>
      <c r="F180" s="1">
        <v>6.8000000000000007</v>
      </c>
    </row>
    <row r="181" spans="1:6" outlineLevel="2" x14ac:dyDescent="0.25">
      <c r="B181" s="3" t="s">
        <v>133</v>
      </c>
      <c r="D181" s="2">
        <f>SUBTOTAL(9,D180:D180)</f>
        <v>14</v>
      </c>
      <c r="E181" s="2">
        <f>SUBTOTAL(9,E180:E180)</f>
        <v>204</v>
      </c>
      <c r="F181" s="1">
        <f>SUBTOTAL(9,F180:F180)</f>
        <v>6.8000000000000007</v>
      </c>
    </row>
    <row r="182" spans="1:6" outlineLevel="1" x14ac:dyDescent="0.25">
      <c r="A182" s="3" t="s">
        <v>133</v>
      </c>
      <c r="D182" s="2">
        <f>SUBTOTAL(9,D180:D180)</f>
        <v>14</v>
      </c>
      <c r="E182" s="2">
        <f>SUBTOTAL(9,E180:E180)</f>
        <v>204</v>
      </c>
      <c r="F182" s="1">
        <f>SUBTOTAL(9,F180:F180)</f>
        <v>6.8000000000000007</v>
      </c>
    </row>
    <row r="183" spans="1:6" outlineLevel="3" x14ac:dyDescent="0.25">
      <c r="A183" t="s">
        <v>107</v>
      </c>
      <c r="B183" t="s">
        <v>107</v>
      </c>
      <c r="C183" t="s">
        <v>107</v>
      </c>
      <c r="D183" s="2">
        <v>2344</v>
      </c>
      <c r="E183" s="2">
        <v>3545</v>
      </c>
      <c r="F183" s="1">
        <v>118.16666666666656</v>
      </c>
    </row>
    <row r="184" spans="1:6" outlineLevel="2" x14ac:dyDescent="0.25">
      <c r="B184" s="3" t="s">
        <v>134</v>
      </c>
      <c r="D184" s="2">
        <f>SUBTOTAL(9,D183:D183)</f>
        <v>2344</v>
      </c>
      <c r="E184" s="2">
        <f>SUBTOTAL(9,E183:E183)</f>
        <v>3545</v>
      </c>
      <c r="F184" s="1">
        <f>SUBTOTAL(9,F183:F183)</f>
        <v>118.16666666666656</v>
      </c>
    </row>
    <row r="185" spans="1:6" outlineLevel="1" x14ac:dyDescent="0.25">
      <c r="A185" s="3" t="s">
        <v>134</v>
      </c>
      <c r="D185" s="2">
        <f>SUBTOTAL(9,D183:D183)</f>
        <v>2344</v>
      </c>
      <c r="E185" s="2">
        <f>SUBTOTAL(9,E183:E183)</f>
        <v>3545</v>
      </c>
      <c r="F185" s="1">
        <f>SUBTOTAL(9,F183:F183)</f>
        <v>118.16666666666656</v>
      </c>
    </row>
    <row r="186" spans="1:6" outlineLevel="3" x14ac:dyDescent="0.25">
      <c r="A186" t="s">
        <v>121</v>
      </c>
      <c r="B186" t="s">
        <v>122</v>
      </c>
      <c r="C186" t="s">
        <v>122</v>
      </c>
      <c r="D186" s="2">
        <v>24</v>
      </c>
      <c r="E186" s="2">
        <v>96</v>
      </c>
      <c r="F186" s="1">
        <v>3.1999999999999997</v>
      </c>
    </row>
    <row r="187" spans="1:6" outlineLevel="2" x14ac:dyDescent="0.25">
      <c r="B187" s="3" t="s">
        <v>191</v>
      </c>
      <c r="D187" s="2">
        <f>SUBTOTAL(9,D186:D186)</f>
        <v>24</v>
      </c>
      <c r="E187" s="2">
        <f>SUBTOTAL(9,E186:E186)</f>
        <v>96</v>
      </c>
      <c r="F187" s="1">
        <f>SUBTOTAL(9,F186:F186)</f>
        <v>3.1999999999999997</v>
      </c>
    </row>
    <row r="188" spans="1:6" outlineLevel="1" x14ac:dyDescent="0.25">
      <c r="A188" s="3" t="s">
        <v>135</v>
      </c>
      <c r="D188" s="2">
        <f>SUBTOTAL(9,D186:D186)</f>
        <v>24</v>
      </c>
      <c r="E188" s="2">
        <f>SUBTOTAL(9,E186:E186)</f>
        <v>96</v>
      </c>
      <c r="F188" s="1">
        <f>SUBTOTAL(9,F186:F186)</f>
        <v>3.1999999999999997</v>
      </c>
    </row>
    <row r="189" spans="1:6" x14ac:dyDescent="0.25">
      <c r="A189" s="3" t="s">
        <v>136</v>
      </c>
      <c r="D189" s="2">
        <f>SUBTOTAL(9,D2:D186)</f>
        <v>72722</v>
      </c>
      <c r="E189" s="2">
        <f>SUBTOTAL(9,E2:E186)</f>
        <v>242290</v>
      </c>
      <c r="F189" s="1">
        <f>SUBTOTAL(9,F2:F186)</f>
        <v>7899.7500000000027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Fall_2019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2019-10-02T18:18:14Z</dcterms:modified>
</cp:coreProperties>
</file>